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ПАО МРСК Юга" sheetId="1" r:id="rId1"/>
  </sheets>
  <externalReferences>
    <externalReference r:id="rId2"/>
  </externalReferences>
  <calcPr calcId="144525" refMode="R1C1"/>
</workbook>
</file>

<file path=xl/calcChain.xml><?xml version="1.0" encoding="utf-8"?>
<calcChain xmlns="http://schemas.openxmlformats.org/spreadsheetml/2006/main">
  <c r="C11" i="1" l="1"/>
  <c r="D11" i="1"/>
  <c r="E11" i="1" s="1"/>
  <c r="F11" i="1" s="1"/>
  <c r="G11" i="1" s="1"/>
  <c r="H11" i="1" s="1"/>
  <c r="I11" i="1" s="1"/>
  <c r="J11" i="1" s="1"/>
  <c r="K11" i="1" s="1"/>
  <c r="L11" i="1" s="1"/>
  <c r="M11" i="1" s="1"/>
  <c r="N11" i="1" s="1"/>
  <c r="O11" i="1" s="1"/>
  <c r="P11" i="1" s="1"/>
  <c r="B46" i="1" s="1"/>
  <c r="C46" i="1" s="1"/>
  <c r="D46" i="1" s="1"/>
  <c r="E46" i="1" s="1"/>
  <c r="F46" i="1" s="1"/>
  <c r="G46" i="1" s="1"/>
  <c r="H46" i="1" s="1"/>
  <c r="I46" i="1" s="1"/>
  <c r="J46" i="1" s="1"/>
  <c r="K46" i="1" s="1"/>
  <c r="L46" i="1" s="1"/>
  <c r="M46" i="1" s="1"/>
  <c r="N46" i="1" s="1"/>
  <c r="O46" i="1" s="1"/>
  <c r="P46" i="1" s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B28" i="1"/>
  <c r="C28" i="1"/>
  <c r="D28" i="1"/>
  <c r="E28" i="1"/>
  <c r="F28" i="1"/>
  <c r="G28" i="1"/>
  <c r="H28" i="1"/>
  <c r="I28" i="1"/>
  <c r="J28" i="1"/>
  <c r="K28" i="1"/>
  <c r="L28" i="1"/>
  <c r="M28" i="1"/>
  <c r="N28" i="1"/>
  <c r="O28" i="1"/>
  <c r="P28" i="1"/>
  <c r="B29" i="1"/>
  <c r="C29" i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B30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B31" i="1"/>
  <c r="C31" i="1"/>
  <c r="D31" i="1"/>
  <c r="E31" i="1"/>
  <c r="F31" i="1"/>
  <c r="G31" i="1"/>
  <c r="H31" i="1"/>
  <c r="I31" i="1"/>
  <c r="J31" i="1"/>
  <c r="K31" i="1"/>
  <c r="L31" i="1"/>
  <c r="M31" i="1"/>
  <c r="N31" i="1"/>
  <c r="O31" i="1"/>
  <c r="P31" i="1"/>
  <c r="B32" i="1"/>
  <c r="C32" i="1"/>
  <c r="D32" i="1"/>
  <c r="E32" i="1"/>
  <c r="F32" i="1"/>
  <c r="G32" i="1"/>
  <c r="H32" i="1"/>
  <c r="I32" i="1"/>
  <c r="J32" i="1"/>
  <c r="K32" i="1"/>
  <c r="L32" i="1"/>
  <c r="M32" i="1"/>
  <c r="N32" i="1"/>
  <c r="O32" i="1"/>
  <c r="P32" i="1"/>
  <c r="B33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B34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B35" i="1"/>
  <c r="B36" i="1" s="1"/>
  <c r="C35" i="1"/>
  <c r="D35" i="1"/>
  <c r="D36" i="1" s="1"/>
  <c r="E35" i="1"/>
  <c r="F35" i="1"/>
  <c r="F36" i="1" s="1"/>
  <c r="G35" i="1"/>
  <c r="H35" i="1"/>
  <c r="I35" i="1"/>
  <c r="J35" i="1"/>
  <c r="K35" i="1"/>
  <c r="L35" i="1"/>
  <c r="M35" i="1"/>
  <c r="N35" i="1"/>
  <c r="O35" i="1"/>
  <c r="P35" i="1"/>
  <c r="C36" i="1"/>
  <c r="E36" i="1"/>
  <c r="G36" i="1"/>
  <c r="H36" i="1"/>
  <c r="I36" i="1"/>
  <c r="J36" i="1"/>
  <c r="K36" i="1"/>
  <c r="L36" i="1"/>
  <c r="M36" i="1"/>
  <c r="N36" i="1"/>
  <c r="O36" i="1"/>
  <c r="P36" i="1"/>
  <c r="B47" i="1"/>
  <c r="C47" i="1"/>
  <c r="D47" i="1"/>
  <c r="E47" i="1"/>
  <c r="F47" i="1"/>
  <c r="G47" i="1"/>
  <c r="H47" i="1"/>
  <c r="I47" i="1"/>
  <c r="J47" i="1"/>
  <c r="K47" i="1"/>
  <c r="L47" i="1"/>
  <c r="M47" i="1"/>
  <c r="N47" i="1"/>
  <c r="O47" i="1"/>
  <c r="P47" i="1"/>
  <c r="B48" i="1"/>
  <c r="C48" i="1"/>
  <c r="D48" i="1"/>
  <c r="E48" i="1"/>
  <c r="F48" i="1"/>
  <c r="G48" i="1"/>
  <c r="H48" i="1"/>
  <c r="I48" i="1"/>
  <c r="J48" i="1"/>
  <c r="K48" i="1"/>
  <c r="L48" i="1"/>
  <c r="M48" i="1"/>
  <c r="N48" i="1"/>
  <c r="O48" i="1"/>
  <c r="P48" i="1"/>
  <c r="B49" i="1"/>
  <c r="C49" i="1"/>
  <c r="D49" i="1"/>
  <c r="E49" i="1"/>
  <c r="F49" i="1"/>
  <c r="G49" i="1"/>
  <c r="H49" i="1"/>
  <c r="I49" i="1"/>
  <c r="J49" i="1"/>
  <c r="K49" i="1"/>
  <c r="L49" i="1"/>
  <c r="M49" i="1"/>
  <c r="N49" i="1"/>
  <c r="O49" i="1"/>
  <c r="P49" i="1"/>
  <c r="B50" i="1"/>
  <c r="C50" i="1"/>
  <c r="D50" i="1"/>
  <c r="E50" i="1"/>
  <c r="F50" i="1"/>
  <c r="G50" i="1"/>
  <c r="H50" i="1"/>
  <c r="I50" i="1"/>
  <c r="J50" i="1"/>
  <c r="K50" i="1"/>
  <c r="L50" i="1"/>
  <c r="M50" i="1"/>
  <c r="N50" i="1"/>
  <c r="O50" i="1"/>
  <c r="P50" i="1"/>
  <c r="B51" i="1"/>
  <c r="C51" i="1"/>
  <c r="D51" i="1"/>
  <c r="E51" i="1"/>
  <c r="F51" i="1"/>
  <c r="G51" i="1"/>
  <c r="H51" i="1"/>
  <c r="I51" i="1"/>
  <c r="J51" i="1"/>
  <c r="K51" i="1"/>
  <c r="L51" i="1"/>
  <c r="M51" i="1"/>
  <c r="N51" i="1"/>
  <c r="O51" i="1"/>
  <c r="P51" i="1"/>
  <c r="B52" i="1"/>
  <c r="C52" i="1"/>
  <c r="D52" i="1"/>
  <c r="E52" i="1"/>
  <c r="F52" i="1"/>
  <c r="G52" i="1"/>
  <c r="H52" i="1"/>
  <c r="I52" i="1"/>
  <c r="J52" i="1"/>
  <c r="K52" i="1"/>
  <c r="L52" i="1"/>
  <c r="M52" i="1"/>
  <c r="N52" i="1"/>
  <c r="O52" i="1"/>
  <c r="P52" i="1"/>
  <c r="B53" i="1"/>
  <c r="C53" i="1"/>
  <c r="D53" i="1"/>
  <c r="E53" i="1"/>
  <c r="F53" i="1"/>
  <c r="G53" i="1"/>
  <c r="H53" i="1"/>
  <c r="I53" i="1"/>
  <c r="J53" i="1"/>
  <c r="K53" i="1"/>
  <c r="L53" i="1"/>
  <c r="M53" i="1"/>
  <c r="N53" i="1"/>
  <c r="O53" i="1"/>
  <c r="P53" i="1"/>
  <c r="B54" i="1"/>
  <c r="C54" i="1"/>
  <c r="D54" i="1"/>
  <c r="E54" i="1"/>
  <c r="F54" i="1"/>
  <c r="G54" i="1"/>
  <c r="H54" i="1"/>
  <c r="I54" i="1"/>
  <c r="J54" i="1"/>
  <c r="K54" i="1"/>
  <c r="L54" i="1"/>
  <c r="M54" i="1"/>
  <c r="N54" i="1"/>
  <c r="O54" i="1"/>
  <c r="P54" i="1"/>
  <c r="B55" i="1"/>
  <c r="C55" i="1"/>
  <c r="D55" i="1"/>
  <c r="E55" i="1"/>
  <c r="F55" i="1"/>
  <c r="G55" i="1"/>
  <c r="H55" i="1"/>
  <c r="I55" i="1"/>
  <c r="J55" i="1"/>
  <c r="K55" i="1"/>
  <c r="L55" i="1"/>
  <c r="M55" i="1"/>
  <c r="N55" i="1"/>
  <c r="O55" i="1"/>
  <c r="P55" i="1"/>
  <c r="B56" i="1"/>
  <c r="C56" i="1"/>
  <c r="D56" i="1"/>
  <c r="E56" i="1"/>
  <c r="F56" i="1"/>
  <c r="G56" i="1"/>
  <c r="H56" i="1"/>
  <c r="I56" i="1"/>
  <c r="J56" i="1"/>
  <c r="K56" i="1"/>
  <c r="L56" i="1"/>
  <c r="M56" i="1"/>
  <c r="N56" i="1"/>
  <c r="O56" i="1"/>
  <c r="P56" i="1"/>
  <c r="B57" i="1"/>
  <c r="C57" i="1"/>
  <c r="D57" i="1"/>
  <c r="E57" i="1"/>
  <c r="F57" i="1"/>
  <c r="G57" i="1"/>
  <c r="H57" i="1"/>
  <c r="I57" i="1"/>
  <c r="J57" i="1"/>
  <c r="K57" i="1"/>
  <c r="L57" i="1"/>
  <c r="M57" i="1"/>
  <c r="N57" i="1"/>
  <c r="O57" i="1"/>
  <c r="P57" i="1"/>
  <c r="B58" i="1"/>
  <c r="C58" i="1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B59" i="1"/>
  <c r="C59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B60" i="1"/>
  <c r="C60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B61" i="1"/>
  <c r="C61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B62" i="1"/>
  <c r="C62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B63" i="1"/>
  <c r="C63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B64" i="1"/>
  <c r="C64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B65" i="1"/>
  <c r="C65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B66" i="1"/>
  <c r="C66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B67" i="1"/>
  <c r="C67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B68" i="1"/>
  <c r="C68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B69" i="1"/>
  <c r="C69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B70" i="1"/>
  <c r="C70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B71" i="1"/>
  <c r="C71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B74" i="1" l="1"/>
</calcChain>
</file>

<file path=xl/sharedStrings.xml><?xml version="1.0" encoding="utf-8"?>
<sst xmlns="http://schemas.openxmlformats.org/spreadsheetml/2006/main" count="63" uniqueCount="36">
  <si>
    <t>кВт*ч</t>
  </si>
  <si>
    <t>Итого за месяц:</t>
  </si>
  <si>
    <t>Итого за день</t>
  </si>
  <si>
    <t>23:00-00:00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</si>
  <si>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</si>
  <si>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</si>
  <si>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</si>
  <si>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</si>
  <si>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</si>
  <si>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</si>
  <si>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</si>
  <si>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</si>
  <si>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</si>
  <si>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</si>
  <si>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</si>
  <si>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</si>
  <si>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</si>
  <si>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09:00-10:00</t>
  </si>
  <si>
    <t>08:00-09:00</t>
  </si>
  <si>
    <t>07:00-08:00</t>
  </si>
  <si>
    <t>06:00-07:00</t>
  </si>
  <si>
    <t>05:00-06:00</t>
  </si>
  <si>
    <t>04:00-05:00</t>
  </si>
  <si>
    <t>03:00-04:00</t>
  </si>
  <si>
    <t>02:00-03:00</t>
  </si>
  <si>
    <t>01:00-02:00</t>
  </si>
  <si>
    <t>00:00-01:00</t>
  </si>
  <si>
    <t xml:space="preserve">Сальдо, кВт*ч </t>
  </si>
  <si>
    <t>Отчетный час</t>
  </si>
  <si>
    <t>Сальдо-переток ПАО "МРСК Юга"(PKALMEK1)</t>
  </si>
  <si>
    <t xml:space="preserve">Группа точек поставки: </t>
  </si>
  <si>
    <t xml:space="preserve">Июнь 2017г. </t>
  </si>
  <si>
    <t>Расчетный период:</t>
  </si>
  <si>
    <t>ПАО "МРСК Юга"</t>
  </si>
  <si>
    <t>Субъект ОРЭ:</t>
  </si>
  <si>
    <t>АКТ УЧЕТА ПЕРЕТОКА ЭЛЕКТРОЭНЕРГИИ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</si>
</sst>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dd/mm/yy;@"/>
    <numFmt numFmtId="166" formatCode="[$-419]mmmm\ yyyy;@"/>
  </numFmts>
  <fonts count="1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i/>
      <sz val="9"/>
      <name val="Arial Cyr"/>
      <charset val="204"/>
    </font>
    <font>
      <i/>
      <sz val="9"/>
      <name val="Arial Cyr"/>
      <charset val="204"/>
    </font>
    <font>
      <b/>
      <i/>
      <sz val="10"/>
      <name val="Arial Cyr"/>
      <charset val="204"/>
    </font>
    <font>
      <sz val="8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10"/>
      <color indexed="10"/>
      <name val="Arial"/>
      <family val="2"/>
      <charset val="204"/>
    </font>
    <font>
      <i/>
      <sz val="10"/>
      <name val="Arial Cyr"/>
      <charset val="204"/>
    </font>
    <font>
      <sz val="9"/>
      <name val="Arial Cyr"/>
      <charset val="204"/>
    </font>
    <font>
      <b/>
      <i/>
      <sz val="12"/>
      <name val="Arial Cyr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0" fontId="2" fillId="0" borderId="0"/>
    <xf numFmtId="0" fontId="16" fillId="0" borderId="0">
      <protection locked="0"/>
    </xf>
    <xf numFmtId="0" fontId="16" fillId="0" borderId="41">
      <protection locked="0"/>
    </xf>
    <xf numFmtId="0" fontId="16" fillId="0" borderId="0">
      <protection locked="0"/>
    </xf>
    <xf numFmtId="0" fontId="16" fillId="0" borderId="0">
      <protection locked="0"/>
    </xf>
    <xf numFmtId="0" fontId="16" fillId="0" borderId="0">
      <protection locked="0"/>
    </xf>
    <xf numFmtId="0" fontId="17" fillId="0" borderId="0">
      <protection locked="0"/>
    </xf>
    <xf numFmtId="0" fontId="17" fillId="0" borderId="0">
      <protection locked="0"/>
    </xf>
    <xf numFmtId="0" fontId="1" fillId="0" borderId="0"/>
  </cellStyleXfs>
  <cellXfs count="80">
    <xf numFmtId="0" fontId="0" fillId="0" borderId="0" xfId="0"/>
    <xf numFmtId="0" fontId="2" fillId="0" borderId="0" xfId="1"/>
    <xf numFmtId="0" fontId="2" fillId="0" borderId="0" xfId="1" applyFont="1" applyProtection="1">
      <protection locked="0"/>
    </xf>
    <xf numFmtId="0" fontId="2" fillId="0" borderId="0" xfId="1" applyProtection="1">
      <protection locked="0"/>
    </xf>
    <xf numFmtId="0" fontId="2" fillId="0" borderId="0" xfId="1" applyBorder="1"/>
    <xf numFmtId="0" fontId="2" fillId="0" borderId="0" xfId="1" applyFont="1" applyBorder="1"/>
    <xf numFmtId="0" fontId="2" fillId="0" borderId="0" xfId="1" applyFont="1" applyBorder="1" applyProtection="1">
      <protection locked="0"/>
    </xf>
    <xf numFmtId="0" fontId="2" fillId="0" borderId="0" xfId="1" applyBorder="1" applyProtection="1">
      <protection locked="0"/>
    </xf>
    <xf numFmtId="0" fontId="3" fillId="0" borderId="0" xfId="1" applyFont="1" applyBorder="1" applyProtection="1">
      <protection locked="0"/>
    </xf>
    <xf numFmtId="164" fontId="2" fillId="0" borderId="0" xfId="1" applyNumberFormat="1" applyBorder="1"/>
    <xf numFmtId="0" fontId="4" fillId="0" borderId="0" xfId="1" applyFont="1" applyBorder="1" applyProtection="1">
      <protection locked="0"/>
    </xf>
    <xf numFmtId="0" fontId="5" fillId="0" borderId="0" xfId="1" applyFont="1" applyBorder="1" applyProtection="1">
      <protection locked="0"/>
    </xf>
    <xf numFmtId="164" fontId="4" fillId="0" borderId="0" xfId="1" applyNumberFormat="1" applyFont="1" applyBorder="1" applyProtection="1">
      <protection locked="0"/>
    </xf>
    <xf numFmtId="3" fontId="2" fillId="0" borderId="0" xfId="1" applyNumberFormat="1" applyBorder="1"/>
    <xf numFmtId="0" fontId="2" fillId="0" borderId="0" xfId="1" applyAlignment="1">
      <alignment horizontal="center"/>
    </xf>
    <xf numFmtId="0" fontId="2" fillId="0" borderId="0" xfId="1" applyBorder="1" applyAlignment="1" applyProtection="1">
      <alignment horizontal="center"/>
      <protection locked="0"/>
    </xf>
    <xf numFmtId="0" fontId="2" fillId="0" borderId="0" xfId="1" applyAlignment="1" applyProtection="1">
      <alignment horizontal="center"/>
      <protection locked="0"/>
    </xf>
    <xf numFmtId="0" fontId="6" fillId="0" borderId="0" xfId="1" applyFont="1" applyAlignment="1" applyProtection="1">
      <alignment horizontal="center"/>
      <protection locked="0"/>
    </xf>
    <xf numFmtId="0" fontId="6" fillId="0" borderId="0" xfId="1" applyFont="1" applyAlignment="1" applyProtection="1">
      <alignment horizontal="right"/>
      <protection locked="0"/>
    </xf>
    <xf numFmtId="3" fontId="6" fillId="0" borderId="0" xfId="1" applyNumberFormat="1" applyFont="1" applyAlignment="1" applyProtection="1">
      <alignment horizontal="right"/>
      <protection locked="0"/>
    </xf>
    <xf numFmtId="20" fontId="6" fillId="0" borderId="0" xfId="1" applyNumberFormat="1" applyFont="1" applyFill="1" applyBorder="1" applyAlignment="1" applyProtection="1">
      <alignment horizontal="left"/>
      <protection locked="0"/>
    </xf>
    <xf numFmtId="3" fontId="6" fillId="0" borderId="0" xfId="1" applyNumberFormat="1" applyFont="1" applyAlignment="1" applyProtection="1">
      <alignment horizontal="right"/>
      <protection locked="0"/>
    </xf>
    <xf numFmtId="1" fontId="7" fillId="0" borderId="1" xfId="1" applyNumberFormat="1" applyFont="1" applyBorder="1" applyAlignment="1" applyProtection="1">
      <alignment horizontal="center"/>
      <protection locked="0"/>
    </xf>
    <xf numFmtId="1" fontId="7" fillId="0" borderId="2" xfId="1" applyNumberFormat="1" applyFont="1" applyBorder="1" applyAlignment="1" applyProtection="1">
      <alignment horizontal="center"/>
      <protection locked="0"/>
    </xf>
    <xf numFmtId="1" fontId="7" fillId="0" borderId="3" xfId="1" applyNumberFormat="1" applyFont="1" applyBorder="1" applyAlignment="1" applyProtection="1">
      <alignment horizontal="center"/>
      <protection locked="0"/>
    </xf>
    <xf numFmtId="3" fontId="7" fillId="0" borderId="1" xfId="1" applyNumberFormat="1" applyFont="1" applyBorder="1" applyAlignment="1" applyProtection="1">
      <alignment horizontal="center"/>
      <protection locked="0"/>
    </xf>
    <xf numFmtId="3" fontId="7" fillId="0" borderId="4" xfId="1" applyNumberFormat="1" applyFont="1" applyBorder="1" applyAlignment="1" applyProtection="1">
      <alignment horizontal="center"/>
      <protection locked="0"/>
    </xf>
    <xf numFmtId="20" fontId="6" fillId="0" borderId="5" xfId="1" applyNumberFormat="1" applyFont="1" applyBorder="1" applyProtection="1">
      <protection locked="0"/>
    </xf>
    <xf numFmtId="1" fontId="0" fillId="0" borderId="6" xfId="0" applyNumberFormat="1" applyFill="1" applyBorder="1"/>
    <xf numFmtId="1" fontId="0" fillId="0" borderId="7" xfId="0" applyNumberFormat="1" applyFill="1" applyBorder="1"/>
    <xf numFmtId="1" fontId="0" fillId="0" borderId="8" xfId="0" applyNumberFormat="1" applyFill="1" applyBorder="1"/>
    <xf numFmtId="20" fontId="2" fillId="0" borderId="9" xfId="1" applyNumberFormat="1" applyBorder="1" applyAlignment="1" applyProtection="1">
      <alignment horizontal="center"/>
      <protection locked="0"/>
    </xf>
    <xf numFmtId="1" fontId="0" fillId="0" borderId="10" xfId="0" applyNumberFormat="1" applyFill="1" applyBorder="1"/>
    <xf numFmtId="1" fontId="0" fillId="0" borderId="11" xfId="0" applyNumberFormat="1" applyFill="1" applyBorder="1"/>
    <xf numFmtId="1" fontId="0" fillId="0" borderId="12" xfId="0" applyNumberFormat="1" applyFill="1" applyBorder="1"/>
    <xf numFmtId="20" fontId="2" fillId="0" borderId="13" xfId="1" applyNumberFormat="1" applyBorder="1" applyAlignment="1" applyProtection="1">
      <alignment horizontal="center"/>
      <protection locked="0"/>
    </xf>
    <xf numFmtId="1" fontId="0" fillId="0" borderId="14" xfId="0" applyNumberFormat="1" applyFill="1" applyBorder="1"/>
    <xf numFmtId="1" fontId="0" fillId="0" borderId="15" xfId="0" applyNumberFormat="1" applyFill="1" applyBorder="1"/>
    <xf numFmtId="1" fontId="0" fillId="0" borderId="16" xfId="0" applyNumberFormat="1" applyFill="1" applyBorder="1"/>
    <xf numFmtId="20" fontId="2" fillId="0" borderId="17" xfId="1" applyNumberFormat="1" applyBorder="1" applyAlignment="1" applyProtection="1">
      <alignment horizontal="center"/>
      <protection locked="0"/>
    </xf>
    <xf numFmtId="165" fontId="9" fillId="0" borderId="18" xfId="0" applyNumberFormat="1" applyFont="1" applyBorder="1" applyAlignment="1">
      <alignment horizontal="center"/>
    </xf>
    <xf numFmtId="165" fontId="9" fillId="0" borderId="19" xfId="0" applyNumberFormat="1" applyFont="1" applyBorder="1" applyAlignment="1">
      <alignment horizontal="center"/>
    </xf>
    <xf numFmtId="165" fontId="9" fillId="0" borderId="20" xfId="0" applyNumberFormat="1" applyFont="1" applyBorder="1" applyAlignment="1">
      <alignment horizontal="center"/>
    </xf>
    <xf numFmtId="165" fontId="9" fillId="0" borderId="21" xfId="0" applyNumberFormat="1" applyFont="1" applyBorder="1" applyAlignment="1">
      <alignment horizontal="center"/>
    </xf>
    <xf numFmtId="0" fontId="2" fillId="0" borderId="22" xfId="1" applyBorder="1" applyAlignment="1" applyProtection="1">
      <alignment horizontal="center" vertical="center"/>
      <protection locked="0"/>
    </xf>
    <xf numFmtId="0" fontId="2" fillId="0" borderId="23" xfId="1" applyBorder="1" applyAlignment="1" applyProtection="1">
      <alignment horizontal="center"/>
      <protection locked="0"/>
    </xf>
    <xf numFmtId="0" fontId="2" fillId="0" borderId="24" xfId="1" applyBorder="1" applyAlignment="1" applyProtection="1">
      <alignment horizontal="center"/>
      <protection locked="0"/>
    </xf>
    <xf numFmtId="0" fontId="2" fillId="0" borderId="24" xfId="1" applyBorder="1" applyAlignment="1" applyProtection="1">
      <alignment horizontal="center" vertical="center"/>
      <protection locked="0"/>
    </xf>
    <xf numFmtId="3" fontId="7" fillId="0" borderId="25" xfId="1" applyNumberFormat="1" applyFont="1" applyBorder="1" applyAlignment="1" applyProtection="1">
      <alignment horizontal="center"/>
      <protection locked="0"/>
    </xf>
    <xf numFmtId="3" fontId="7" fillId="0" borderId="3" xfId="1" applyNumberFormat="1" applyFont="1" applyBorder="1" applyAlignment="1" applyProtection="1">
      <alignment horizontal="center"/>
      <protection locked="0"/>
    </xf>
    <xf numFmtId="20" fontId="6" fillId="0" borderId="26" xfId="1" applyNumberFormat="1" applyFont="1" applyBorder="1" applyProtection="1">
      <protection locked="0"/>
    </xf>
    <xf numFmtId="1" fontId="10" fillId="0" borderId="27" xfId="0" applyNumberFormat="1" applyFont="1" applyBorder="1" applyAlignment="1">
      <alignment horizontal="center"/>
    </xf>
    <xf numFmtId="1" fontId="10" fillId="0" borderId="28" xfId="0" applyNumberFormat="1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1" fontId="10" fillId="0" borderId="31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32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1" fontId="10" fillId="0" borderId="33" xfId="0" applyNumberFormat="1" applyFont="1" applyBorder="1" applyAlignment="1">
      <alignment horizontal="center"/>
    </xf>
    <xf numFmtId="1" fontId="10" fillId="0" borderId="34" xfId="0" applyNumberFormat="1" applyFont="1" applyBorder="1" applyAlignment="1">
      <alignment horizontal="center"/>
    </xf>
    <xf numFmtId="1" fontId="10" fillId="0" borderId="35" xfId="0" applyNumberFormat="1" applyFont="1" applyBorder="1" applyAlignment="1">
      <alignment horizontal="center"/>
    </xf>
    <xf numFmtId="1" fontId="11" fillId="0" borderId="36" xfId="0" applyNumberFormat="1" applyFont="1" applyBorder="1" applyAlignment="1">
      <alignment horizontal="center"/>
    </xf>
    <xf numFmtId="20" fontId="2" fillId="0" borderId="24" xfId="1" applyNumberFormat="1" applyBorder="1" applyAlignment="1" applyProtection="1">
      <alignment horizontal="center"/>
      <protection locked="0"/>
    </xf>
    <xf numFmtId="165" fontId="9" fillId="0" borderId="37" xfId="0" applyNumberFormat="1" applyFont="1" applyBorder="1" applyAlignment="1">
      <alignment horizontal="center"/>
    </xf>
    <xf numFmtId="0" fontId="2" fillId="0" borderId="38" xfId="1" applyBorder="1" applyAlignment="1" applyProtection="1">
      <alignment horizontal="center" vertical="center"/>
      <protection locked="0"/>
    </xf>
    <xf numFmtId="0" fontId="2" fillId="0" borderId="39" xfId="1" applyBorder="1" applyAlignment="1" applyProtection="1">
      <alignment horizontal="center"/>
      <protection locked="0"/>
    </xf>
    <xf numFmtId="0" fontId="2" fillId="0" borderId="40" xfId="1" applyBorder="1" applyAlignment="1" applyProtection="1">
      <alignment horizontal="center" vertical="center"/>
      <protection locked="0"/>
    </xf>
    <xf numFmtId="0" fontId="12" fillId="0" borderId="0" xfId="1" applyFont="1"/>
    <xf numFmtId="0" fontId="13" fillId="0" borderId="0" xfId="1" applyFont="1" applyBorder="1" applyAlignment="1" applyProtection="1">
      <alignment vertical="top" wrapText="1"/>
      <protection locked="0"/>
    </xf>
    <xf numFmtId="0" fontId="3" fillId="0" borderId="0" xfId="1" applyFont="1" applyAlignment="1" applyProtection="1">
      <alignment horizontal="center" vertical="top"/>
      <protection locked="0"/>
    </xf>
    <xf numFmtId="0" fontId="8" fillId="0" borderId="0" xfId="1" applyFont="1" applyBorder="1" applyAlignment="1" applyProtection="1">
      <alignment horizontal="left" vertical="top" wrapText="1"/>
      <protection locked="0"/>
    </xf>
    <xf numFmtId="0" fontId="8" fillId="0" borderId="0" xfId="1" applyFont="1" applyAlignment="1" applyProtection="1">
      <alignment vertical="top"/>
      <protection locked="0"/>
    </xf>
    <xf numFmtId="0" fontId="0" fillId="0" borderId="0" xfId="1" applyFont="1" applyBorder="1" applyAlignment="1" applyProtection="1">
      <alignment horizontal="left" vertical="top" wrapText="1"/>
      <protection locked="0"/>
    </xf>
    <xf numFmtId="0" fontId="2" fillId="0" borderId="0" xfId="1" applyAlignment="1" applyProtection="1">
      <alignment horizontal="left"/>
      <protection locked="0"/>
    </xf>
    <xf numFmtId="166" fontId="2" fillId="0" borderId="0" xfId="1" applyNumberFormat="1" applyAlignment="1" applyProtection="1">
      <alignment horizontal="left"/>
      <protection locked="0"/>
    </xf>
    <xf numFmtId="166" fontId="2" fillId="0" borderId="0" xfId="1" applyNumberFormat="1" applyFont="1" applyAlignment="1" applyProtection="1">
      <alignment horizontal="left"/>
      <protection locked="0"/>
    </xf>
    <xf numFmtId="0" fontId="0" fillId="0" borderId="0" xfId="1" applyFont="1" applyProtection="1">
      <protection locked="0"/>
    </xf>
    <xf numFmtId="0" fontId="14" fillId="0" borderId="0" xfId="1" applyFont="1" applyBorder="1" applyAlignment="1" applyProtection="1">
      <alignment horizontal="left" vertical="top"/>
      <protection locked="0"/>
    </xf>
    <xf numFmtId="0" fontId="15" fillId="0" borderId="0" xfId="1" applyFont="1" applyAlignment="1" applyProtection="1">
      <alignment horizontal="center"/>
      <protection locked="0"/>
    </xf>
  </cellXfs>
  <cellStyles count="10">
    <cellStyle name="" xfId="2"/>
    <cellStyle name="" xfId="3"/>
    <cellStyle name="" xfId="4"/>
    <cellStyle name="" xfId="5"/>
    <cellStyle name="" xfId="6"/>
    <cellStyle name="1" xfId="7"/>
    <cellStyle name="2" xfId="8"/>
    <cellStyle name="Обычный" xfId="0" builtinId="0"/>
    <cellStyle name="Обычный 2" xfId="9"/>
    <cellStyle name="Обычный_ИЮЛЬ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72;&#1082;&#1090;%20&#1091;&#1095;&#1077;&#1090;&#1072;%20&#1055;&#1040;&#1054;%20&#1052;&#1056;&#1057;&#1050;%20&#1070;&#1075;&#1072;_06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гнитэнерго"/>
      <sheetName val="Калмэнергосбыт"/>
    </sheetNames>
    <sheetDataSet>
      <sheetData sheetId="0">
        <row r="12">
          <cell r="B12">
            <v>-57</v>
          </cell>
          <cell r="C12">
            <v>-55</v>
          </cell>
          <cell r="D12">
            <v>-55</v>
          </cell>
          <cell r="E12">
            <v>-51</v>
          </cell>
          <cell r="F12">
            <v>-49</v>
          </cell>
          <cell r="G12">
            <v>-56</v>
          </cell>
          <cell r="H12">
            <v>-59</v>
          </cell>
          <cell r="I12">
            <v>-61</v>
          </cell>
          <cell r="J12">
            <v>-68</v>
          </cell>
          <cell r="K12">
            <v>-61</v>
          </cell>
          <cell r="L12">
            <v>-59</v>
          </cell>
          <cell r="M12">
            <v>-56</v>
          </cell>
          <cell r="N12">
            <v>-53</v>
          </cell>
          <cell r="O12">
            <v>-59</v>
          </cell>
          <cell r="P12">
            <v>-65</v>
          </cell>
        </row>
        <row r="13">
          <cell r="B13">
            <v>-57</v>
          </cell>
          <cell r="C13">
            <v>-55</v>
          </cell>
          <cell r="D13">
            <v>-54</v>
          </cell>
          <cell r="E13">
            <v>-51</v>
          </cell>
          <cell r="F13">
            <v>-52</v>
          </cell>
          <cell r="G13">
            <v>-58</v>
          </cell>
          <cell r="H13">
            <v>-59</v>
          </cell>
          <cell r="I13">
            <v>-56</v>
          </cell>
          <cell r="J13">
            <v>-61</v>
          </cell>
          <cell r="K13">
            <v>-64</v>
          </cell>
          <cell r="L13">
            <v>-63</v>
          </cell>
          <cell r="M13">
            <v>-58</v>
          </cell>
          <cell r="N13">
            <v>-54</v>
          </cell>
          <cell r="O13">
            <v>-59</v>
          </cell>
          <cell r="P13">
            <v>-68</v>
          </cell>
        </row>
        <row r="14">
          <cell r="B14">
            <v>-58</v>
          </cell>
          <cell r="C14">
            <v>-55</v>
          </cell>
          <cell r="D14">
            <v>-54</v>
          </cell>
          <cell r="E14">
            <v>-49</v>
          </cell>
          <cell r="F14">
            <v>-48</v>
          </cell>
          <cell r="G14">
            <v>-57</v>
          </cell>
          <cell r="H14">
            <v>-60</v>
          </cell>
          <cell r="I14">
            <v>-60</v>
          </cell>
          <cell r="J14">
            <v>-64</v>
          </cell>
          <cell r="K14">
            <v>-66</v>
          </cell>
          <cell r="L14">
            <v>-59</v>
          </cell>
          <cell r="M14">
            <v>-57</v>
          </cell>
          <cell r="N14">
            <v>-56</v>
          </cell>
          <cell r="O14">
            <v>-60</v>
          </cell>
          <cell r="P14">
            <v>-67</v>
          </cell>
        </row>
        <row r="15">
          <cell r="B15">
            <v>-54</v>
          </cell>
          <cell r="C15">
            <v>-52</v>
          </cell>
          <cell r="D15">
            <v>-52</v>
          </cell>
          <cell r="E15">
            <v>-47</v>
          </cell>
          <cell r="F15">
            <v>-46</v>
          </cell>
          <cell r="G15">
            <v>-55</v>
          </cell>
          <cell r="H15">
            <v>-56</v>
          </cell>
          <cell r="I15">
            <v>-58</v>
          </cell>
          <cell r="J15">
            <v>-60</v>
          </cell>
          <cell r="K15">
            <v>-63</v>
          </cell>
          <cell r="L15">
            <v>-61</v>
          </cell>
          <cell r="M15">
            <v>-54</v>
          </cell>
          <cell r="N15">
            <v>-52</v>
          </cell>
          <cell r="O15">
            <v>-54</v>
          </cell>
          <cell r="P15">
            <v>-60</v>
          </cell>
        </row>
        <row r="16">
          <cell r="B16">
            <v>-55</v>
          </cell>
          <cell r="C16">
            <v>-56</v>
          </cell>
          <cell r="D16">
            <v>-52</v>
          </cell>
          <cell r="E16">
            <v>-48</v>
          </cell>
          <cell r="F16">
            <v>-46</v>
          </cell>
          <cell r="G16">
            <v>-56</v>
          </cell>
          <cell r="H16">
            <v>-57</v>
          </cell>
          <cell r="I16">
            <v>-58</v>
          </cell>
          <cell r="J16">
            <v>-57</v>
          </cell>
          <cell r="K16">
            <v>-60</v>
          </cell>
          <cell r="L16">
            <v>-59</v>
          </cell>
          <cell r="M16">
            <v>-54</v>
          </cell>
          <cell r="N16">
            <v>-52</v>
          </cell>
          <cell r="O16">
            <v>-59</v>
          </cell>
          <cell r="P16">
            <v>-65</v>
          </cell>
        </row>
        <row r="17">
          <cell r="B17">
            <v>-56</v>
          </cell>
          <cell r="C17">
            <v>-54</v>
          </cell>
          <cell r="D17">
            <v>-53</v>
          </cell>
          <cell r="E17">
            <v>-48</v>
          </cell>
          <cell r="F17">
            <v>-48</v>
          </cell>
          <cell r="G17">
            <v>-56</v>
          </cell>
          <cell r="H17">
            <v>-58</v>
          </cell>
          <cell r="I17">
            <v>-55</v>
          </cell>
          <cell r="J17">
            <v>-56</v>
          </cell>
          <cell r="K17">
            <v>-65</v>
          </cell>
          <cell r="L17">
            <v>-62</v>
          </cell>
          <cell r="M17">
            <v>-57</v>
          </cell>
          <cell r="N17">
            <v>-54</v>
          </cell>
          <cell r="O17">
            <v>-58</v>
          </cell>
          <cell r="P17">
            <v>-66</v>
          </cell>
        </row>
        <row r="18">
          <cell r="B18">
            <v>-56</v>
          </cell>
          <cell r="C18">
            <v>-55</v>
          </cell>
          <cell r="D18">
            <v>-53</v>
          </cell>
          <cell r="E18">
            <v>-50</v>
          </cell>
          <cell r="F18">
            <v>-48</v>
          </cell>
          <cell r="G18">
            <v>-57</v>
          </cell>
          <cell r="H18">
            <v>-58</v>
          </cell>
          <cell r="I18">
            <v>-57</v>
          </cell>
          <cell r="J18">
            <v>-61</v>
          </cell>
          <cell r="K18">
            <v>-62</v>
          </cell>
          <cell r="L18">
            <v>-60</v>
          </cell>
          <cell r="M18">
            <v>-54</v>
          </cell>
          <cell r="N18">
            <v>-53</v>
          </cell>
          <cell r="O18">
            <v>-56</v>
          </cell>
          <cell r="P18">
            <v>-63</v>
          </cell>
        </row>
        <row r="19">
          <cell r="B19">
            <v>-56</v>
          </cell>
          <cell r="C19">
            <v>-55</v>
          </cell>
          <cell r="D19">
            <v>-55</v>
          </cell>
          <cell r="E19">
            <v>-53</v>
          </cell>
          <cell r="F19">
            <v>-54</v>
          </cell>
          <cell r="G19">
            <v>-61</v>
          </cell>
          <cell r="H19">
            <v>-60</v>
          </cell>
          <cell r="I19">
            <v>-62</v>
          </cell>
          <cell r="J19">
            <v>-62</v>
          </cell>
          <cell r="K19">
            <v>-61</v>
          </cell>
          <cell r="L19">
            <v>-59</v>
          </cell>
          <cell r="M19">
            <v>-57</v>
          </cell>
          <cell r="N19">
            <v>-55</v>
          </cell>
          <cell r="O19">
            <v>-57</v>
          </cell>
          <cell r="P19">
            <v>-62</v>
          </cell>
        </row>
        <row r="20">
          <cell r="B20">
            <v>-75</v>
          </cell>
          <cell r="C20">
            <v>-71</v>
          </cell>
          <cell r="D20">
            <v>-73</v>
          </cell>
          <cell r="E20">
            <v>-69</v>
          </cell>
          <cell r="F20">
            <v>-74</v>
          </cell>
          <cell r="G20">
            <v>-77</v>
          </cell>
          <cell r="H20">
            <v>-79</v>
          </cell>
          <cell r="I20">
            <v>-80</v>
          </cell>
          <cell r="J20">
            <v>-79</v>
          </cell>
          <cell r="K20">
            <v>-77</v>
          </cell>
          <cell r="L20">
            <v>-77</v>
          </cell>
          <cell r="M20">
            <v>-75</v>
          </cell>
          <cell r="N20">
            <v>-77</v>
          </cell>
          <cell r="O20">
            <v>-75</v>
          </cell>
          <cell r="P20">
            <v>-76</v>
          </cell>
        </row>
        <row r="21">
          <cell r="B21">
            <v>-93</v>
          </cell>
          <cell r="C21">
            <v>-91</v>
          </cell>
          <cell r="D21">
            <v>-87</v>
          </cell>
          <cell r="E21">
            <v>-85</v>
          </cell>
          <cell r="F21">
            <v>-85</v>
          </cell>
          <cell r="G21">
            <v>-92</v>
          </cell>
          <cell r="H21">
            <v>-93</v>
          </cell>
          <cell r="I21">
            <v>-95</v>
          </cell>
          <cell r="J21">
            <v>-107</v>
          </cell>
          <cell r="K21">
            <v>-99</v>
          </cell>
          <cell r="L21">
            <v>-96</v>
          </cell>
          <cell r="M21">
            <v>-90</v>
          </cell>
          <cell r="N21">
            <v>-94</v>
          </cell>
          <cell r="O21">
            <v>-99</v>
          </cell>
          <cell r="P21">
            <v>-105</v>
          </cell>
        </row>
        <row r="22">
          <cell r="B22">
            <v>-97</v>
          </cell>
          <cell r="C22">
            <v>-92</v>
          </cell>
          <cell r="D22">
            <v>-86</v>
          </cell>
          <cell r="E22">
            <v>-85</v>
          </cell>
          <cell r="F22">
            <v>-86</v>
          </cell>
          <cell r="G22">
            <v>-97</v>
          </cell>
          <cell r="H22">
            <v>-93</v>
          </cell>
          <cell r="I22">
            <v>-88</v>
          </cell>
          <cell r="J22">
            <v>-111</v>
          </cell>
          <cell r="K22">
            <v>-104</v>
          </cell>
          <cell r="L22">
            <v>-101</v>
          </cell>
          <cell r="M22">
            <v>-91</v>
          </cell>
          <cell r="N22">
            <v>-95</v>
          </cell>
          <cell r="O22">
            <v>-101</v>
          </cell>
          <cell r="P22">
            <v>-110</v>
          </cell>
        </row>
        <row r="23">
          <cell r="B23">
            <v>-100</v>
          </cell>
          <cell r="C23">
            <v>-93</v>
          </cell>
          <cell r="D23">
            <v>-87</v>
          </cell>
          <cell r="E23">
            <v>-87</v>
          </cell>
          <cell r="F23">
            <v>-86</v>
          </cell>
          <cell r="G23">
            <v>-99</v>
          </cell>
          <cell r="H23">
            <v>-94</v>
          </cell>
          <cell r="I23">
            <v>-88</v>
          </cell>
          <cell r="J23">
            <v>-114</v>
          </cell>
          <cell r="K23">
            <v>-99</v>
          </cell>
          <cell r="L23">
            <v>-103</v>
          </cell>
          <cell r="M23">
            <v>-90</v>
          </cell>
          <cell r="N23">
            <v>-95</v>
          </cell>
          <cell r="O23">
            <v>-101</v>
          </cell>
          <cell r="P23">
            <v>-112</v>
          </cell>
        </row>
        <row r="24">
          <cell r="B24">
            <v>-106</v>
          </cell>
          <cell r="C24">
            <v>-100</v>
          </cell>
          <cell r="D24">
            <v>-90</v>
          </cell>
          <cell r="E24">
            <v>-88</v>
          </cell>
          <cell r="F24">
            <v>-90</v>
          </cell>
          <cell r="G24">
            <v>-97</v>
          </cell>
          <cell r="H24">
            <v>-102</v>
          </cell>
          <cell r="I24">
            <v>-94</v>
          </cell>
          <cell r="J24">
            <v>-123</v>
          </cell>
          <cell r="K24">
            <v>-105</v>
          </cell>
          <cell r="L24">
            <v>-103</v>
          </cell>
          <cell r="M24">
            <v>-92</v>
          </cell>
          <cell r="N24">
            <v>-100</v>
          </cell>
          <cell r="O24">
            <v>-107</v>
          </cell>
          <cell r="P24">
            <v>-110</v>
          </cell>
        </row>
        <row r="25">
          <cell r="B25">
            <v>-102</v>
          </cell>
          <cell r="C25">
            <v>-100</v>
          </cell>
          <cell r="D25">
            <v>-90</v>
          </cell>
          <cell r="E25">
            <v>-90</v>
          </cell>
          <cell r="F25">
            <v>-91</v>
          </cell>
          <cell r="G25">
            <v>-97</v>
          </cell>
          <cell r="H25">
            <v>-102</v>
          </cell>
          <cell r="I25">
            <v>-114</v>
          </cell>
          <cell r="J25">
            <v>-125</v>
          </cell>
          <cell r="K25">
            <v>-107</v>
          </cell>
          <cell r="L25">
            <v>-101</v>
          </cell>
          <cell r="M25">
            <v>-94</v>
          </cell>
          <cell r="N25">
            <v>-104</v>
          </cell>
          <cell r="O25">
            <v>-115</v>
          </cell>
          <cell r="P25">
            <v>-109</v>
          </cell>
        </row>
        <row r="26">
          <cell r="B26">
            <v>-102</v>
          </cell>
          <cell r="C26">
            <v>-92</v>
          </cell>
          <cell r="D26">
            <v>-87</v>
          </cell>
          <cell r="E26">
            <v>-87</v>
          </cell>
          <cell r="F26">
            <v>-92</v>
          </cell>
          <cell r="G26">
            <v>-101</v>
          </cell>
          <cell r="H26">
            <v>-105</v>
          </cell>
          <cell r="I26">
            <v>-121</v>
          </cell>
          <cell r="J26">
            <v>-130</v>
          </cell>
          <cell r="K26">
            <v>-109</v>
          </cell>
          <cell r="L26">
            <v>-101</v>
          </cell>
          <cell r="M26">
            <v>-94</v>
          </cell>
          <cell r="N26">
            <v>-105</v>
          </cell>
          <cell r="O26">
            <v>-116</v>
          </cell>
          <cell r="P26">
            <v>-111</v>
          </cell>
        </row>
        <row r="27">
          <cell r="B27">
            <v>-101</v>
          </cell>
          <cell r="C27">
            <v>-99</v>
          </cell>
          <cell r="D27">
            <v>-88</v>
          </cell>
          <cell r="E27">
            <v>-88</v>
          </cell>
          <cell r="F27">
            <v>-93</v>
          </cell>
          <cell r="G27">
            <v>-105</v>
          </cell>
          <cell r="H27">
            <v>-101</v>
          </cell>
          <cell r="I27">
            <v>-123</v>
          </cell>
          <cell r="J27">
            <v>-120</v>
          </cell>
          <cell r="K27">
            <v>-110</v>
          </cell>
          <cell r="L27">
            <v>-98</v>
          </cell>
          <cell r="M27">
            <v>-93</v>
          </cell>
          <cell r="N27">
            <v>-101</v>
          </cell>
          <cell r="O27">
            <v>-111</v>
          </cell>
          <cell r="P27">
            <v>-104</v>
          </cell>
        </row>
        <row r="28">
          <cell r="B28">
            <v>-104</v>
          </cell>
          <cell r="C28">
            <v>-99</v>
          </cell>
          <cell r="D28">
            <v>-88</v>
          </cell>
          <cell r="E28">
            <v>-88</v>
          </cell>
          <cell r="F28">
            <v>-98</v>
          </cell>
          <cell r="G28">
            <v>-107</v>
          </cell>
          <cell r="H28">
            <v>-103</v>
          </cell>
          <cell r="I28">
            <v>-118</v>
          </cell>
          <cell r="J28">
            <v>-121</v>
          </cell>
          <cell r="K28">
            <v>-109</v>
          </cell>
          <cell r="L28">
            <v>-97</v>
          </cell>
          <cell r="M28">
            <v>-92</v>
          </cell>
          <cell r="N28">
            <v>-103</v>
          </cell>
          <cell r="O28">
            <v>-121</v>
          </cell>
          <cell r="P28">
            <v>-111</v>
          </cell>
        </row>
        <row r="29">
          <cell r="B29">
            <v>-103</v>
          </cell>
          <cell r="C29">
            <v>-93</v>
          </cell>
          <cell r="D29">
            <v>-87</v>
          </cell>
          <cell r="E29">
            <v>-91</v>
          </cell>
          <cell r="F29">
            <v>-100</v>
          </cell>
          <cell r="G29">
            <v>-109</v>
          </cell>
          <cell r="H29">
            <v>-102</v>
          </cell>
          <cell r="I29">
            <v>-124</v>
          </cell>
          <cell r="J29">
            <v>-123</v>
          </cell>
          <cell r="K29">
            <v>-109</v>
          </cell>
          <cell r="L29">
            <v>-100</v>
          </cell>
          <cell r="M29">
            <v>-96</v>
          </cell>
          <cell r="N29">
            <v>-104</v>
          </cell>
          <cell r="O29">
            <v>-124</v>
          </cell>
          <cell r="P29">
            <v>-110</v>
          </cell>
        </row>
        <row r="30">
          <cell r="B30">
            <v>-101</v>
          </cell>
          <cell r="C30">
            <v>-94</v>
          </cell>
          <cell r="D30">
            <v>-86</v>
          </cell>
          <cell r="E30">
            <v>-91</v>
          </cell>
          <cell r="F30">
            <v>-104</v>
          </cell>
          <cell r="G30">
            <v>-108</v>
          </cell>
          <cell r="H30">
            <v>-103</v>
          </cell>
          <cell r="I30">
            <v>-115</v>
          </cell>
          <cell r="J30">
            <v>-120</v>
          </cell>
          <cell r="K30">
            <v>-110</v>
          </cell>
          <cell r="L30">
            <v>-99</v>
          </cell>
          <cell r="M30">
            <v>-92</v>
          </cell>
          <cell r="N30">
            <v>-106</v>
          </cell>
          <cell r="O30">
            <v>-122</v>
          </cell>
          <cell r="P30">
            <v>-107</v>
          </cell>
        </row>
        <row r="31">
          <cell r="B31">
            <v>-98</v>
          </cell>
          <cell r="C31">
            <v>-92</v>
          </cell>
          <cell r="D31">
            <v>-89</v>
          </cell>
          <cell r="E31">
            <v>-89</v>
          </cell>
          <cell r="F31">
            <v>-99</v>
          </cell>
          <cell r="G31">
            <v>-104</v>
          </cell>
          <cell r="H31">
            <v>-102</v>
          </cell>
          <cell r="I31">
            <v>-111</v>
          </cell>
          <cell r="J31">
            <v>-113</v>
          </cell>
          <cell r="K31">
            <v>-106</v>
          </cell>
          <cell r="L31">
            <v>-95</v>
          </cell>
          <cell r="M31">
            <v>-91</v>
          </cell>
          <cell r="N31">
            <v>-105</v>
          </cell>
          <cell r="O31">
            <v>-115</v>
          </cell>
          <cell r="P31">
            <v>-108</v>
          </cell>
        </row>
        <row r="32">
          <cell r="B32">
            <v>-98</v>
          </cell>
          <cell r="C32">
            <v>-91</v>
          </cell>
          <cell r="D32">
            <v>-88</v>
          </cell>
          <cell r="E32">
            <v>-87</v>
          </cell>
          <cell r="F32">
            <v>-91</v>
          </cell>
          <cell r="G32">
            <v>-102</v>
          </cell>
          <cell r="H32">
            <v>-102</v>
          </cell>
          <cell r="I32">
            <v>-108</v>
          </cell>
          <cell r="J32">
            <v>-113</v>
          </cell>
          <cell r="K32">
            <v>-109</v>
          </cell>
          <cell r="L32">
            <v>-96</v>
          </cell>
          <cell r="M32">
            <v>-93</v>
          </cell>
          <cell r="N32">
            <v>-94</v>
          </cell>
          <cell r="O32">
            <v>-115</v>
          </cell>
          <cell r="P32">
            <v>-108</v>
          </cell>
        </row>
        <row r="33">
          <cell r="B33">
            <v>-89</v>
          </cell>
          <cell r="C33">
            <v>-86</v>
          </cell>
          <cell r="D33">
            <v>-85</v>
          </cell>
          <cell r="E33">
            <v>-81</v>
          </cell>
          <cell r="F33">
            <v>-92</v>
          </cell>
          <cell r="G33">
            <v>-93</v>
          </cell>
          <cell r="H33">
            <v>-97</v>
          </cell>
          <cell r="I33">
            <v>-104</v>
          </cell>
          <cell r="J33">
            <v>-103</v>
          </cell>
          <cell r="K33">
            <v>-101</v>
          </cell>
          <cell r="L33">
            <v>-91</v>
          </cell>
          <cell r="M33">
            <v>-87</v>
          </cell>
          <cell r="N33">
            <v>-93</v>
          </cell>
          <cell r="O33">
            <v>-112</v>
          </cell>
          <cell r="P33">
            <v>-101</v>
          </cell>
        </row>
        <row r="34">
          <cell r="B34">
            <v>-60</v>
          </cell>
          <cell r="C34">
            <v>-63</v>
          </cell>
          <cell r="D34">
            <v>-60</v>
          </cell>
          <cell r="E34">
            <v>-54</v>
          </cell>
          <cell r="F34">
            <v>-64</v>
          </cell>
          <cell r="G34">
            <v>-68</v>
          </cell>
          <cell r="H34">
            <v>-78</v>
          </cell>
          <cell r="I34">
            <v>-78</v>
          </cell>
          <cell r="J34">
            <v>-70</v>
          </cell>
          <cell r="K34">
            <v>-68</v>
          </cell>
          <cell r="L34">
            <v>-64</v>
          </cell>
          <cell r="M34">
            <v>-60</v>
          </cell>
          <cell r="N34">
            <v>-82</v>
          </cell>
          <cell r="O34">
            <v>-79</v>
          </cell>
          <cell r="P34">
            <v>-78</v>
          </cell>
        </row>
        <row r="35">
          <cell r="B35">
            <v>-54</v>
          </cell>
          <cell r="C35">
            <v>-53</v>
          </cell>
          <cell r="D35">
            <v>-52</v>
          </cell>
          <cell r="E35">
            <v>-48</v>
          </cell>
          <cell r="F35">
            <v>-58</v>
          </cell>
          <cell r="G35">
            <v>-59</v>
          </cell>
          <cell r="H35">
            <v>-61</v>
          </cell>
          <cell r="I35">
            <v>-70</v>
          </cell>
          <cell r="J35">
            <v>-65</v>
          </cell>
          <cell r="K35">
            <v>-63</v>
          </cell>
          <cell r="L35">
            <v>-59</v>
          </cell>
          <cell r="M35">
            <v>-52</v>
          </cell>
          <cell r="N35">
            <v>-62</v>
          </cell>
          <cell r="O35">
            <v>-63</v>
          </cell>
          <cell r="P35">
            <v>-65</v>
          </cell>
        </row>
        <row r="47">
          <cell r="B47">
            <v>-63</v>
          </cell>
          <cell r="C47">
            <v>-52</v>
          </cell>
          <cell r="D47">
            <v>-56</v>
          </cell>
          <cell r="E47">
            <v>-63</v>
          </cell>
          <cell r="F47">
            <v>-58</v>
          </cell>
          <cell r="G47">
            <v>-60</v>
          </cell>
          <cell r="H47">
            <v>-67</v>
          </cell>
          <cell r="I47">
            <v>-61</v>
          </cell>
          <cell r="J47">
            <v>-58</v>
          </cell>
          <cell r="K47">
            <v>-60</v>
          </cell>
          <cell r="L47">
            <v>-55</v>
          </cell>
          <cell r="M47">
            <v>-59</v>
          </cell>
          <cell r="N47">
            <v>-68</v>
          </cell>
          <cell r="O47">
            <v>-78</v>
          </cell>
          <cell r="P47">
            <v>-72</v>
          </cell>
        </row>
        <row r="48">
          <cell r="B48">
            <v>-64</v>
          </cell>
          <cell r="C48">
            <v>-54</v>
          </cell>
          <cell r="D48">
            <v>-60</v>
          </cell>
          <cell r="E48">
            <v>-63</v>
          </cell>
          <cell r="F48">
            <v>-58</v>
          </cell>
          <cell r="G48">
            <v>-60</v>
          </cell>
          <cell r="H48">
            <v>-63</v>
          </cell>
          <cell r="I48">
            <v>-63</v>
          </cell>
          <cell r="J48">
            <v>-56</v>
          </cell>
          <cell r="K48">
            <v>-59</v>
          </cell>
          <cell r="L48">
            <v>-55</v>
          </cell>
          <cell r="M48">
            <v>-57</v>
          </cell>
          <cell r="N48">
            <v>-63</v>
          </cell>
          <cell r="O48">
            <v>-76</v>
          </cell>
          <cell r="P48">
            <v>-73</v>
          </cell>
        </row>
        <row r="49">
          <cell r="B49">
            <v>-63</v>
          </cell>
          <cell r="C49">
            <v>-56</v>
          </cell>
          <cell r="D49">
            <v>-58</v>
          </cell>
          <cell r="E49">
            <v>-64</v>
          </cell>
          <cell r="F49">
            <v>-59</v>
          </cell>
          <cell r="G49">
            <v>-58</v>
          </cell>
          <cell r="H49">
            <v>-62</v>
          </cell>
          <cell r="I49">
            <v>-62</v>
          </cell>
          <cell r="J49">
            <v>-58</v>
          </cell>
          <cell r="K49">
            <v>-63</v>
          </cell>
          <cell r="L49">
            <v>-56</v>
          </cell>
          <cell r="M49">
            <v>-60</v>
          </cell>
          <cell r="N49">
            <v>-63</v>
          </cell>
          <cell r="O49">
            <v>-75</v>
          </cell>
          <cell r="P49">
            <v>-75</v>
          </cell>
        </row>
        <row r="50">
          <cell r="B50">
            <v>-56</v>
          </cell>
          <cell r="C50">
            <v>-52</v>
          </cell>
          <cell r="D50">
            <v>-56</v>
          </cell>
          <cell r="E50">
            <v>-61</v>
          </cell>
          <cell r="F50">
            <v>-56</v>
          </cell>
          <cell r="G50">
            <v>-60</v>
          </cell>
          <cell r="H50">
            <v>-62</v>
          </cell>
          <cell r="I50">
            <v>-60</v>
          </cell>
          <cell r="J50">
            <v>-57</v>
          </cell>
          <cell r="K50">
            <v>-58</v>
          </cell>
          <cell r="L50">
            <v>-55</v>
          </cell>
          <cell r="M50">
            <v>-58</v>
          </cell>
          <cell r="N50">
            <v>-60</v>
          </cell>
          <cell r="O50">
            <v>-76</v>
          </cell>
          <cell r="P50">
            <v>-70</v>
          </cell>
        </row>
        <row r="51">
          <cell r="B51">
            <v>-57</v>
          </cell>
          <cell r="C51">
            <v>-52</v>
          </cell>
          <cell r="D51">
            <v>-54</v>
          </cell>
          <cell r="E51">
            <v>-61</v>
          </cell>
          <cell r="F51">
            <v>-56</v>
          </cell>
          <cell r="G51">
            <v>-58</v>
          </cell>
          <cell r="H51">
            <v>-60</v>
          </cell>
          <cell r="I51">
            <v>-58</v>
          </cell>
          <cell r="J51">
            <v>-54</v>
          </cell>
          <cell r="K51">
            <v>-57</v>
          </cell>
          <cell r="L51">
            <v>-53</v>
          </cell>
          <cell r="M51">
            <v>-54</v>
          </cell>
          <cell r="N51">
            <v>-60</v>
          </cell>
          <cell r="O51">
            <v>-71</v>
          </cell>
          <cell r="P51">
            <v>-72</v>
          </cell>
        </row>
        <row r="52">
          <cell r="B52">
            <v>-60</v>
          </cell>
          <cell r="C52">
            <v>-54</v>
          </cell>
          <cell r="D52">
            <v>-57</v>
          </cell>
          <cell r="E52">
            <v>-59</v>
          </cell>
          <cell r="F52">
            <v>-56</v>
          </cell>
          <cell r="G52">
            <v>-57</v>
          </cell>
          <cell r="H52">
            <v>-61</v>
          </cell>
          <cell r="I52">
            <v>-58</v>
          </cell>
          <cell r="J52">
            <v>-56</v>
          </cell>
          <cell r="K52">
            <v>-58</v>
          </cell>
          <cell r="L52">
            <v>-53</v>
          </cell>
          <cell r="M52">
            <v>-57</v>
          </cell>
          <cell r="N52">
            <v>-60</v>
          </cell>
          <cell r="O52">
            <v>-72</v>
          </cell>
          <cell r="P52">
            <v>-72</v>
          </cell>
        </row>
        <row r="53">
          <cell r="B53">
            <v>-60</v>
          </cell>
          <cell r="C53">
            <v>-54</v>
          </cell>
          <cell r="D53">
            <v>-57</v>
          </cell>
          <cell r="E53">
            <v>-61</v>
          </cell>
          <cell r="F53">
            <v>-58</v>
          </cell>
          <cell r="G53">
            <v>-59</v>
          </cell>
          <cell r="H53">
            <v>-61</v>
          </cell>
          <cell r="I53">
            <v>-58</v>
          </cell>
          <cell r="J53">
            <v>-58</v>
          </cell>
          <cell r="K53">
            <v>-59</v>
          </cell>
          <cell r="L53">
            <v>-57</v>
          </cell>
          <cell r="M53">
            <v>-57</v>
          </cell>
          <cell r="N53">
            <v>-59</v>
          </cell>
          <cell r="O53">
            <v>-73</v>
          </cell>
          <cell r="P53">
            <v>-69</v>
          </cell>
        </row>
        <row r="54">
          <cell r="B54">
            <v>-59</v>
          </cell>
          <cell r="C54">
            <v>-58</v>
          </cell>
          <cell r="D54">
            <v>-59</v>
          </cell>
          <cell r="E54">
            <v>-61</v>
          </cell>
          <cell r="F54">
            <v>-61</v>
          </cell>
          <cell r="G54">
            <v>-62</v>
          </cell>
          <cell r="H54">
            <v>-65</v>
          </cell>
          <cell r="I54">
            <v>-64</v>
          </cell>
          <cell r="J54">
            <v>-60</v>
          </cell>
          <cell r="K54">
            <v>-56</v>
          </cell>
          <cell r="L54">
            <v>-56</v>
          </cell>
          <cell r="M54">
            <v>-63</v>
          </cell>
          <cell r="N54">
            <v>-64</v>
          </cell>
          <cell r="O54">
            <v>-77</v>
          </cell>
          <cell r="P54">
            <v>-74</v>
          </cell>
        </row>
        <row r="55">
          <cell r="B55">
            <v>-78</v>
          </cell>
          <cell r="C55">
            <v>-77</v>
          </cell>
          <cell r="D55">
            <v>-75</v>
          </cell>
          <cell r="E55">
            <v>-74</v>
          </cell>
          <cell r="F55">
            <v>-77</v>
          </cell>
          <cell r="G55">
            <v>-84</v>
          </cell>
          <cell r="H55">
            <v>-82</v>
          </cell>
          <cell r="I55">
            <v>-84</v>
          </cell>
          <cell r="J55">
            <v>-79</v>
          </cell>
          <cell r="K55">
            <v>-81</v>
          </cell>
          <cell r="L55">
            <v>-76</v>
          </cell>
          <cell r="M55">
            <v>-82</v>
          </cell>
          <cell r="N55">
            <v>-88</v>
          </cell>
          <cell r="O55">
            <v>-97</v>
          </cell>
          <cell r="P55">
            <v>-87</v>
          </cell>
        </row>
        <row r="56">
          <cell r="B56">
            <v>-93</v>
          </cell>
          <cell r="C56">
            <v>-94</v>
          </cell>
          <cell r="D56">
            <v>-100</v>
          </cell>
          <cell r="E56">
            <v>-95</v>
          </cell>
          <cell r="F56">
            <v>-91</v>
          </cell>
          <cell r="G56">
            <v>-105</v>
          </cell>
          <cell r="H56">
            <v>-109</v>
          </cell>
          <cell r="I56">
            <v>-98</v>
          </cell>
          <cell r="J56">
            <v>-101</v>
          </cell>
          <cell r="K56">
            <v>-89</v>
          </cell>
          <cell r="L56">
            <v>-101</v>
          </cell>
          <cell r="M56">
            <v>-96</v>
          </cell>
          <cell r="N56">
            <v>-104</v>
          </cell>
          <cell r="O56">
            <v>-120</v>
          </cell>
          <cell r="P56">
            <v>-113</v>
          </cell>
        </row>
        <row r="57">
          <cell r="B57">
            <v>-95</v>
          </cell>
          <cell r="C57">
            <v>-98</v>
          </cell>
          <cell r="D57">
            <v>-103</v>
          </cell>
          <cell r="E57">
            <v>-99</v>
          </cell>
          <cell r="F57">
            <v>-96</v>
          </cell>
          <cell r="G57">
            <v>-103</v>
          </cell>
          <cell r="H57">
            <v>-110</v>
          </cell>
          <cell r="I57">
            <v>-94</v>
          </cell>
          <cell r="J57">
            <v>-99</v>
          </cell>
          <cell r="K57">
            <v>-90</v>
          </cell>
          <cell r="L57">
            <v>-101</v>
          </cell>
          <cell r="M57">
            <v>-100</v>
          </cell>
          <cell r="N57">
            <v>-109</v>
          </cell>
          <cell r="O57">
            <v>-129</v>
          </cell>
          <cell r="P57">
            <v>-122</v>
          </cell>
        </row>
        <row r="58">
          <cell r="B58">
            <v>-96</v>
          </cell>
          <cell r="C58">
            <v>-95</v>
          </cell>
          <cell r="D58">
            <v>-97</v>
          </cell>
          <cell r="E58">
            <v>-98</v>
          </cell>
          <cell r="F58">
            <v>-98</v>
          </cell>
          <cell r="G58">
            <v>-105</v>
          </cell>
          <cell r="H58">
            <v>-110</v>
          </cell>
          <cell r="I58">
            <v>-103</v>
          </cell>
          <cell r="J58">
            <v>-103</v>
          </cell>
          <cell r="K58">
            <v>-99</v>
          </cell>
          <cell r="L58">
            <v>-103</v>
          </cell>
          <cell r="M58">
            <v>-104</v>
          </cell>
          <cell r="N58">
            <v>-115</v>
          </cell>
          <cell r="O58">
            <v>-135</v>
          </cell>
          <cell r="P58">
            <v>-133</v>
          </cell>
        </row>
        <row r="59">
          <cell r="B59">
            <v>-95</v>
          </cell>
          <cell r="C59">
            <v>-99</v>
          </cell>
          <cell r="D59">
            <v>-98</v>
          </cell>
          <cell r="E59">
            <v>-94</v>
          </cell>
          <cell r="F59">
            <v>-103</v>
          </cell>
          <cell r="G59">
            <v>-108</v>
          </cell>
          <cell r="H59">
            <v>-120</v>
          </cell>
          <cell r="I59">
            <v>-102</v>
          </cell>
          <cell r="J59">
            <v>-101</v>
          </cell>
          <cell r="K59">
            <v>-100</v>
          </cell>
          <cell r="L59">
            <v>-108</v>
          </cell>
          <cell r="M59">
            <v>-107</v>
          </cell>
          <cell r="N59">
            <v>-116</v>
          </cell>
          <cell r="O59">
            <v>-130</v>
          </cell>
          <cell r="P59">
            <v>-138</v>
          </cell>
        </row>
        <row r="60">
          <cell r="B60">
            <v>-101</v>
          </cell>
          <cell r="C60">
            <v>-105</v>
          </cell>
          <cell r="D60">
            <v>-104</v>
          </cell>
          <cell r="E60">
            <v>-97</v>
          </cell>
          <cell r="F60">
            <v>-102</v>
          </cell>
          <cell r="G60">
            <v>-111</v>
          </cell>
          <cell r="H60">
            <v>-124</v>
          </cell>
          <cell r="I60">
            <v>-104</v>
          </cell>
          <cell r="J60">
            <v>-99</v>
          </cell>
          <cell r="K60">
            <v>-97</v>
          </cell>
          <cell r="L60">
            <v>-107</v>
          </cell>
          <cell r="M60">
            <v>-107</v>
          </cell>
          <cell r="N60">
            <v>-116</v>
          </cell>
          <cell r="O60">
            <v>-124</v>
          </cell>
          <cell r="P60">
            <v>-141</v>
          </cell>
        </row>
        <row r="61">
          <cell r="B61">
            <v>-98</v>
          </cell>
          <cell r="C61">
            <v>-103</v>
          </cell>
          <cell r="D61">
            <v>-103</v>
          </cell>
          <cell r="E61">
            <v>-97</v>
          </cell>
          <cell r="F61">
            <v>-99</v>
          </cell>
          <cell r="G61">
            <v>-106</v>
          </cell>
          <cell r="H61">
            <v>-123</v>
          </cell>
          <cell r="I61">
            <v>-103</v>
          </cell>
          <cell r="J61">
            <v>-108</v>
          </cell>
          <cell r="K61">
            <v>-98</v>
          </cell>
          <cell r="L61">
            <v>-111</v>
          </cell>
          <cell r="M61">
            <v>-111</v>
          </cell>
          <cell r="N61">
            <v>-127</v>
          </cell>
          <cell r="O61">
            <v>-129</v>
          </cell>
          <cell r="P61">
            <v>-138</v>
          </cell>
        </row>
        <row r="62">
          <cell r="B62">
            <v>-97</v>
          </cell>
          <cell r="C62">
            <v>-99</v>
          </cell>
          <cell r="D62">
            <v>-103</v>
          </cell>
          <cell r="E62">
            <v>-101</v>
          </cell>
          <cell r="F62">
            <v>-99</v>
          </cell>
          <cell r="G62">
            <v>-105</v>
          </cell>
          <cell r="H62">
            <v>-113</v>
          </cell>
          <cell r="I62">
            <v>-100</v>
          </cell>
          <cell r="J62">
            <v>-110</v>
          </cell>
          <cell r="K62">
            <v>-95</v>
          </cell>
          <cell r="L62">
            <v>-106</v>
          </cell>
          <cell r="M62">
            <v>-110</v>
          </cell>
          <cell r="N62">
            <v>-127</v>
          </cell>
          <cell r="O62">
            <v>-127</v>
          </cell>
          <cell r="P62">
            <v>-137</v>
          </cell>
        </row>
        <row r="63">
          <cell r="B63">
            <v>-99</v>
          </cell>
          <cell r="C63">
            <v>-100</v>
          </cell>
          <cell r="D63">
            <v>-103</v>
          </cell>
          <cell r="E63">
            <v>-101</v>
          </cell>
          <cell r="F63">
            <v>-101</v>
          </cell>
          <cell r="G63">
            <v>-112</v>
          </cell>
          <cell r="H63">
            <v>-106</v>
          </cell>
          <cell r="I63">
            <v>-103</v>
          </cell>
          <cell r="J63">
            <v>-109</v>
          </cell>
          <cell r="K63">
            <v>-95</v>
          </cell>
          <cell r="L63">
            <v>-110</v>
          </cell>
          <cell r="M63">
            <v>-111</v>
          </cell>
          <cell r="N63">
            <v>-126</v>
          </cell>
          <cell r="O63">
            <v>-129</v>
          </cell>
          <cell r="P63">
            <v>-137</v>
          </cell>
        </row>
        <row r="64">
          <cell r="B64">
            <v>-100</v>
          </cell>
          <cell r="C64">
            <v>-101</v>
          </cell>
          <cell r="D64">
            <v>-103</v>
          </cell>
          <cell r="E64">
            <v>-98</v>
          </cell>
          <cell r="F64">
            <v>-100</v>
          </cell>
          <cell r="G64">
            <v>-108</v>
          </cell>
          <cell r="H64">
            <v>-108</v>
          </cell>
          <cell r="I64">
            <v>-108</v>
          </cell>
          <cell r="J64">
            <v>-113</v>
          </cell>
          <cell r="K64">
            <v>-101</v>
          </cell>
          <cell r="L64">
            <v>-107</v>
          </cell>
          <cell r="M64">
            <v>-112</v>
          </cell>
          <cell r="N64">
            <v>-127</v>
          </cell>
          <cell r="O64">
            <v>-126</v>
          </cell>
          <cell r="P64">
            <v>-140</v>
          </cell>
        </row>
        <row r="65">
          <cell r="B65">
            <v>-100</v>
          </cell>
          <cell r="C65">
            <v>-101</v>
          </cell>
          <cell r="D65">
            <v>-109</v>
          </cell>
          <cell r="E65">
            <v>-99</v>
          </cell>
          <cell r="F65">
            <v>-100</v>
          </cell>
          <cell r="G65">
            <v>-110</v>
          </cell>
          <cell r="H65">
            <v>-103</v>
          </cell>
          <cell r="I65">
            <v>-105</v>
          </cell>
          <cell r="J65">
            <v>-111</v>
          </cell>
          <cell r="K65">
            <v>-101</v>
          </cell>
          <cell r="L65">
            <v>-104</v>
          </cell>
          <cell r="M65">
            <v>-113</v>
          </cell>
          <cell r="N65">
            <v>-127</v>
          </cell>
          <cell r="O65">
            <v>-135</v>
          </cell>
          <cell r="P65">
            <v>-139</v>
          </cell>
        </row>
        <row r="66">
          <cell r="B66">
            <v>-96</v>
          </cell>
          <cell r="C66">
            <v>-96</v>
          </cell>
          <cell r="D66">
            <v>-107</v>
          </cell>
          <cell r="E66">
            <v>-97</v>
          </cell>
          <cell r="F66">
            <v>-100</v>
          </cell>
          <cell r="G66">
            <v>-108</v>
          </cell>
          <cell r="H66">
            <v>-106</v>
          </cell>
          <cell r="I66">
            <v>-97</v>
          </cell>
          <cell r="J66">
            <v>-107</v>
          </cell>
          <cell r="K66">
            <v>-100</v>
          </cell>
          <cell r="L66">
            <v>-104</v>
          </cell>
          <cell r="M66">
            <v>-107</v>
          </cell>
          <cell r="N66">
            <v>-122</v>
          </cell>
          <cell r="O66">
            <v>-138</v>
          </cell>
          <cell r="P66">
            <v>-137</v>
          </cell>
        </row>
        <row r="67">
          <cell r="B67">
            <v>-92</v>
          </cell>
          <cell r="C67">
            <v>-95</v>
          </cell>
          <cell r="D67">
            <v>-104</v>
          </cell>
          <cell r="E67">
            <v>-102</v>
          </cell>
          <cell r="F67">
            <v>-100</v>
          </cell>
          <cell r="G67">
            <v>-102</v>
          </cell>
          <cell r="H67">
            <v>-105</v>
          </cell>
          <cell r="I67">
            <v>-94</v>
          </cell>
          <cell r="J67">
            <v>-108</v>
          </cell>
          <cell r="K67">
            <v>-101</v>
          </cell>
          <cell r="L67">
            <v>-102</v>
          </cell>
          <cell r="M67">
            <v>-106</v>
          </cell>
          <cell r="N67">
            <v>-118</v>
          </cell>
          <cell r="O67">
            <v>-134</v>
          </cell>
          <cell r="P67">
            <v>-130</v>
          </cell>
        </row>
        <row r="68">
          <cell r="B68">
            <v>-89</v>
          </cell>
          <cell r="C68">
            <v>-91</v>
          </cell>
          <cell r="D68">
            <v>-98</v>
          </cell>
          <cell r="E68">
            <v>-96</v>
          </cell>
          <cell r="F68">
            <v>-94</v>
          </cell>
          <cell r="G68">
            <v>-98</v>
          </cell>
          <cell r="H68">
            <v>-98</v>
          </cell>
          <cell r="I68">
            <v>-95</v>
          </cell>
          <cell r="J68">
            <v>-94</v>
          </cell>
          <cell r="K68">
            <v>-94</v>
          </cell>
          <cell r="L68">
            <v>-97</v>
          </cell>
          <cell r="M68">
            <v>-103</v>
          </cell>
          <cell r="N68">
            <v>-114</v>
          </cell>
          <cell r="O68">
            <v>-127</v>
          </cell>
          <cell r="P68">
            <v>-123</v>
          </cell>
        </row>
        <row r="69">
          <cell r="B69">
            <v>-65</v>
          </cell>
          <cell r="C69">
            <v>-71</v>
          </cell>
          <cell r="D69">
            <v>-77</v>
          </cell>
          <cell r="E69">
            <v>-65</v>
          </cell>
          <cell r="F69">
            <v>-81</v>
          </cell>
          <cell r="G69">
            <v>-81</v>
          </cell>
          <cell r="H69">
            <v>-77</v>
          </cell>
          <cell r="I69">
            <v>-68</v>
          </cell>
          <cell r="J69">
            <v>-67</v>
          </cell>
          <cell r="K69">
            <v>-64</v>
          </cell>
          <cell r="L69">
            <v>-70</v>
          </cell>
          <cell r="M69">
            <v>-84</v>
          </cell>
          <cell r="N69">
            <v>-94</v>
          </cell>
          <cell r="O69">
            <v>-92</v>
          </cell>
          <cell r="P69">
            <v>-101</v>
          </cell>
        </row>
        <row r="70">
          <cell r="B70">
            <v>-55</v>
          </cell>
          <cell r="C70">
            <v>-57</v>
          </cell>
          <cell r="D70">
            <v>-63</v>
          </cell>
          <cell r="E70">
            <v>-57</v>
          </cell>
          <cell r="F70">
            <v>-62</v>
          </cell>
          <cell r="G70">
            <v>-74</v>
          </cell>
          <cell r="H70">
            <v>-63</v>
          </cell>
          <cell r="I70">
            <v>-58</v>
          </cell>
          <cell r="J70">
            <v>-61</v>
          </cell>
          <cell r="K70">
            <v>-57</v>
          </cell>
          <cell r="L70">
            <v>-60</v>
          </cell>
          <cell r="M70">
            <v>-73</v>
          </cell>
          <cell r="N70">
            <v>-85</v>
          </cell>
          <cell r="O70">
            <v>-77</v>
          </cell>
          <cell r="P70">
            <v>-83</v>
          </cell>
        </row>
      </sheetData>
      <sheetData sheetId="1">
        <row r="12">
          <cell r="B12">
            <v>14505</v>
          </cell>
          <cell r="C12">
            <v>14495</v>
          </cell>
          <cell r="D12">
            <v>14710</v>
          </cell>
          <cell r="E12">
            <v>14549</v>
          </cell>
          <cell r="F12">
            <v>14122</v>
          </cell>
          <cell r="G12">
            <v>14323</v>
          </cell>
          <cell r="H12">
            <v>14421</v>
          </cell>
          <cell r="I12">
            <v>14587</v>
          </cell>
          <cell r="J12">
            <v>15261</v>
          </cell>
          <cell r="K12">
            <v>15053</v>
          </cell>
          <cell r="L12">
            <v>15274</v>
          </cell>
          <cell r="M12">
            <v>14889</v>
          </cell>
          <cell r="N12">
            <v>14408</v>
          </cell>
          <cell r="O12">
            <v>14505</v>
          </cell>
          <cell r="P12">
            <v>14758</v>
          </cell>
        </row>
        <row r="13">
          <cell r="B13">
            <v>12876</v>
          </cell>
          <cell r="C13">
            <v>13170</v>
          </cell>
          <cell r="D13">
            <v>13352</v>
          </cell>
          <cell r="E13">
            <v>13040</v>
          </cell>
          <cell r="F13">
            <v>12854</v>
          </cell>
          <cell r="G13">
            <v>12908</v>
          </cell>
          <cell r="H13">
            <v>13045</v>
          </cell>
          <cell r="I13">
            <v>13109</v>
          </cell>
          <cell r="J13">
            <v>13710</v>
          </cell>
          <cell r="K13">
            <v>13693</v>
          </cell>
          <cell r="L13">
            <v>13762</v>
          </cell>
          <cell r="M13">
            <v>13572</v>
          </cell>
          <cell r="N13">
            <v>12901</v>
          </cell>
          <cell r="O13">
            <v>13065</v>
          </cell>
          <cell r="P13">
            <v>13471</v>
          </cell>
        </row>
        <row r="14">
          <cell r="B14">
            <v>12305</v>
          </cell>
          <cell r="C14">
            <v>12428</v>
          </cell>
          <cell r="D14">
            <v>12333</v>
          </cell>
          <cell r="E14">
            <v>12296</v>
          </cell>
          <cell r="F14">
            <v>12256</v>
          </cell>
          <cell r="G14">
            <v>12280</v>
          </cell>
          <cell r="H14">
            <v>12223</v>
          </cell>
          <cell r="I14">
            <v>12344</v>
          </cell>
          <cell r="J14">
            <v>12810</v>
          </cell>
          <cell r="K14">
            <v>12697</v>
          </cell>
          <cell r="L14">
            <v>12639</v>
          </cell>
          <cell r="M14">
            <v>12577</v>
          </cell>
          <cell r="N14">
            <v>12359</v>
          </cell>
          <cell r="O14">
            <v>12396</v>
          </cell>
          <cell r="P14">
            <v>12640</v>
          </cell>
        </row>
        <row r="15">
          <cell r="B15">
            <v>12148</v>
          </cell>
          <cell r="C15">
            <v>12187</v>
          </cell>
          <cell r="D15">
            <v>12098</v>
          </cell>
          <cell r="E15">
            <v>11963</v>
          </cell>
          <cell r="F15">
            <v>12069</v>
          </cell>
          <cell r="G15">
            <v>12147</v>
          </cell>
          <cell r="H15">
            <v>12203</v>
          </cell>
          <cell r="I15">
            <v>12253</v>
          </cell>
          <cell r="J15">
            <v>12469</v>
          </cell>
          <cell r="K15">
            <v>12423</v>
          </cell>
          <cell r="L15">
            <v>12126</v>
          </cell>
          <cell r="M15">
            <v>12111</v>
          </cell>
          <cell r="N15">
            <v>11999</v>
          </cell>
          <cell r="O15">
            <v>12292</v>
          </cell>
          <cell r="P15">
            <v>12492</v>
          </cell>
        </row>
        <row r="16">
          <cell r="B16">
            <v>11878</v>
          </cell>
          <cell r="C16">
            <v>12022</v>
          </cell>
          <cell r="D16">
            <v>11705</v>
          </cell>
          <cell r="E16">
            <v>11394</v>
          </cell>
          <cell r="F16">
            <v>11603</v>
          </cell>
          <cell r="G16">
            <v>11741</v>
          </cell>
          <cell r="H16">
            <v>11949</v>
          </cell>
          <cell r="I16">
            <v>12147</v>
          </cell>
          <cell r="J16">
            <v>11892</v>
          </cell>
          <cell r="K16">
            <v>12002</v>
          </cell>
          <cell r="L16">
            <v>11544</v>
          </cell>
          <cell r="M16">
            <v>11501</v>
          </cell>
          <cell r="N16">
            <v>11670</v>
          </cell>
          <cell r="O16">
            <v>11777</v>
          </cell>
          <cell r="P16">
            <v>12383</v>
          </cell>
        </row>
        <row r="17">
          <cell r="B17">
            <v>12103</v>
          </cell>
          <cell r="C17">
            <v>12100</v>
          </cell>
          <cell r="D17">
            <v>11719</v>
          </cell>
          <cell r="E17">
            <v>11375</v>
          </cell>
          <cell r="F17">
            <v>12169</v>
          </cell>
          <cell r="G17">
            <v>12160</v>
          </cell>
          <cell r="H17">
            <v>12427</v>
          </cell>
          <cell r="I17">
            <v>12565</v>
          </cell>
          <cell r="J17">
            <v>11994</v>
          </cell>
          <cell r="K17">
            <v>12160</v>
          </cell>
          <cell r="L17">
            <v>11632</v>
          </cell>
          <cell r="M17">
            <v>11617</v>
          </cell>
          <cell r="N17">
            <v>12146</v>
          </cell>
          <cell r="O17">
            <v>12304</v>
          </cell>
          <cell r="P17">
            <v>12633</v>
          </cell>
        </row>
        <row r="18">
          <cell r="B18">
            <v>13437</v>
          </cell>
          <cell r="C18">
            <v>13333</v>
          </cell>
          <cell r="D18">
            <v>12292</v>
          </cell>
          <cell r="E18">
            <v>11820</v>
          </cell>
          <cell r="F18">
            <v>13442</v>
          </cell>
          <cell r="G18">
            <v>13687</v>
          </cell>
          <cell r="H18">
            <v>13824</v>
          </cell>
          <cell r="I18">
            <v>13818</v>
          </cell>
          <cell r="J18">
            <v>12879</v>
          </cell>
          <cell r="K18">
            <v>12951</v>
          </cell>
          <cell r="L18">
            <v>12171</v>
          </cell>
          <cell r="M18">
            <v>12107</v>
          </cell>
          <cell r="N18">
            <v>13525</v>
          </cell>
          <cell r="O18">
            <v>13648</v>
          </cell>
          <cell r="P18">
            <v>13733</v>
          </cell>
        </row>
        <row r="19">
          <cell r="B19">
            <v>15317</v>
          </cell>
          <cell r="C19">
            <v>15263</v>
          </cell>
          <cell r="D19">
            <v>13595</v>
          </cell>
          <cell r="E19">
            <v>12696</v>
          </cell>
          <cell r="F19">
            <v>15427</v>
          </cell>
          <cell r="G19">
            <v>15494</v>
          </cell>
          <cell r="H19">
            <v>15633</v>
          </cell>
          <cell r="I19">
            <v>15799</v>
          </cell>
          <cell r="J19">
            <v>14423</v>
          </cell>
          <cell r="K19">
            <v>14038</v>
          </cell>
          <cell r="L19">
            <v>13141</v>
          </cell>
          <cell r="M19">
            <v>13155</v>
          </cell>
          <cell r="N19">
            <v>15650</v>
          </cell>
          <cell r="O19">
            <v>15787</v>
          </cell>
          <cell r="P19">
            <v>15525</v>
          </cell>
        </row>
        <row r="20">
          <cell r="B20">
            <v>17488</v>
          </cell>
          <cell r="C20">
            <v>17435</v>
          </cell>
          <cell r="D20">
            <v>15573</v>
          </cell>
          <cell r="E20">
            <v>14233</v>
          </cell>
          <cell r="F20">
            <v>17706</v>
          </cell>
          <cell r="G20">
            <v>17981</v>
          </cell>
          <cell r="H20">
            <v>17945</v>
          </cell>
          <cell r="I20">
            <v>18483</v>
          </cell>
          <cell r="J20">
            <v>17201</v>
          </cell>
          <cell r="K20">
            <v>15815</v>
          </cell>
          <cell r="L20">
            <v>14795</v>
          </cell>
          <cell r="M20">
            <v>15082</v>
          </cell>
          <cell r="N20">
            <v>17936</v>
          </cell>
          <cell r="O20">
            <v>18217</v>
          </cell>
          <cell r="P20">
            <v>17793</v>
          </cell>
        </row>
        <row r="21">
          <cell r="B21">
            <v>19823</v>
          </cell>
          <cell r="C21">
            <v>19952</v>
          </cell>
          <cell r="D21">
            <v>17367</v>
          </cell>
          <cell r="E21">
            <v>16081</v>
          </cell>
          <cell r="F21">
            <v>19696</v>
          </cell>
          <cell r="G21">
            <v>20302</v>
          </cell>
          <cell r="H21">
            <v>20395</v>
          </cell>
          <cell r="I21">
            <v>21259</v>
          </cell>
          <cell r="J21">
            <v>20061</v>
          </cell>
          <cell r="K21">
            <v>17664</v>
          </cell>
          <cell r="L21">
            <v>16842</v>
          </cell>
          <cell r="M21">
            <v>17050</v>
          </cell>
          <cell r="N21">
            <v>20751</v>
          </cell>
          <cell r="O21">
            <v>20980</v>
          </cell>
          <cell r="P21">
            <v>20299</v>
          </cell>
        </row>
        <row r="22">
          <cell r="B22">
            <v>20632</v>
          </cell>
          <cell r="C22">
            <v>20490</v>
          </cell>
          <cell r="D22">
            <v>18140</v>
          </cell>
          <cell r="E22">
            <v>16945</v>
          </cell>
          <cell r="F22">
            <v>20053</v>
          </cell>
          <cell r="G22">
            <v>20669</v>
          </cell>
          <cell r="H22">
            <v>20823</v>
          </cell>
          <cell r="I22">
            <v>21547</v>
          </cell>
          <cell r="J22">
            <v>21487</v>
          </cell>
          <cell r="K22">
            <v>18638</v>
          </cell>
          <cell r="L22">
            <v>17997</v>
          </cell>
          <cell r="M22">
            <v>17752</v>
          </cell>
          <cell r="N22">
            <v>21554</v>
          </cell>
          <cell r="O22">
            <v>21951</v>
          </cell>
          <cell r="P22">
            <v>21324</v>
          </cell>
        </row>
        <row r="23">
          <cell r="B23">
            <v>21006</v>
          </cell>
          <cell r="C23">
            <v>20694</v>
          </cell>
          <cell r="D23">
            <v>18483</v>
          </cell>
          <cell r="E23">
            <v>17430</v>
          </cell>
          <cell r="F23">
            <v>19960</v>
          </cell>
          <cell r="G23">
            <v>20760</v>
          </cell>
          <cell r="H23">
            <v>20954</v>
          </cell>
          <cell r="I23">
            <v>22571</v>
          </cell>
          <cell r="J23">
            <v>22278</v>
          </cell>
          <cell r="K23">
            <v>19074</v>
          </cell>
          <cell r="L23">
            <v>18517</v>
          </cell>
          <cell r="M23">
            <v>18253</v>
          </cell>
          <cell r="N23">
            <v>21626</v>
          </cell>
          <cell r="O23">
            <v>22124</v>
          </cell>
          <cell r="P23">
            <v>21691</v>
          </cell>
        </row>
        <row r="24">
          <cell r="B24">
            <v>21187</v>
          </cell>
          <cell r="C24">
            <v>20900</v>
          </cell>
          <cell r="D24">
            <v>18466</v>
          </cell>
          <cell r="E24">
            <v>17712</v>
          </cell>
          <cell r="F24">
            <v>20302</v>
          </cell>
          <cell r="G24">
            <v>20954</v>
          </cell>
          <cell r="H24">
            <v>21549</v>
          </cell>
          <cell r="I24">
            <v>23172</v>
          </cell>
          <cell r="J24">
            <v>22810</v>
          </cell>
          <cell r="K24">
            <v>19603</v>
          </cell>
          <cell r="L24">
            <v>18761</v>
          </cell>
          <cell r="M24">
            <v>18326</v>
          </cell>
          <cell r="N24">
            <v>21672</v>
          </cell>
          <cell r="O24">
            <v>22482</v>
          </cell>
          <cell r="P24">
            <v>21910</v>
          </cell>
        </row>
        <row r="25">
          <cell r="B25">
            <v>20967</v>
          </cell>
          <cell r="C25">
            <v>20825</v>
          </cell>
          <cell r="D25">
            <v>18477</v>
          </cell>
          <cell r="E25">
            <v>17570</v>
          </cell>
          <cell r="F25">
            <v>20220</v>
          </cell>
          <cell r="G25">
            <v>21153</v>
          </cell>
          <cell r="H25">
            <v>21680</v>
          </cell>
          <cell r="I25">
            <v>23253</v>
          </cell>
          <cell r="J25">
            <v>23107</v>
          </cell>
          <cell r="K25">
            <v>19837</v>
          </cell>
          <cell r="L25">
            <v>18907</v>
          </cell>
          <cell r="M25">
            <v>18158</v>
          </cell>
          <cell r="N25">
            <v>21782</v>
          </cell>
          <cell r="O25">
            <v>22561</v>
          </cell>
          <cell r="P25">
            <v>21719</v>
          </cell>
        </row>
        <row r="26">
          <cell r="B26">
            <v>20879</v>
          </cell>
          <cell r="C26">
            <v>21031</v>
          </cell>
          <cell r="D26">
            <v>18254</v>
          </cell>
          <cell r="E26">
            <v>17526</v>
          </cell>
          <cell r="F26">
            <v>19877</v>
          </cell>
          <cell r="G26">
            <v>21211</v>
          </cell>
          <cell r="H26">
            <v>21360</v>
          </cell>
          <cell r="I26">
            <v>23139</v>
          </cell>
          <cell r="J26">
            <v>23442</v>
          </cell>
          <cell r="K26">
            <v>19568</v>
          </cell>
          <cell r="L26">
            <v>18879</v>
          </cell>
          <cell r="M26">
            <v>18155</v>
          </cell>
          <cell r="N26">
            <v>21885</v>
          </cell>
          <cell r="O26">
            <v>22561</v>
          </cell>
          <cell r="P26">
            <v>21781</v>
          </cell>
        </row>
        <row r="27">
          <cell r="B27">
            <v>20822</v>
          </cell>
          <cell r="C27">
            <v>20440</v>
          </cell>
          <cell r="D27">
            <v>17965</v>
          </cell>
          <cell r="E27">
            <v>17390</v>
          </cell>
          <cell r="F27">
            <v>19883</v>
          </cell>
          <cell r="G27">
            <v>21399</v>
          </cell>
          <cell r="H27">
            <v>21149</v>
          </cell>
          <cell r="I27">
            <v>23090</v>
          </cell>
          <cell r="J27">
            <v>23050</v>
          </cell>
          <cell r="K27">
            <v>19353</v>
          </cell>
          <cell r="L27">
            <v>18752</v>
          </cell>
          <cell r="M27">
            <v>18120</v>
          </cell>
          <cell r="N27">
            <v>21650</v>
          </cell>
          <cell r="O27">
            <v>22543</v>
          </cell>
          <cell r="P27">
            <v>21491</v>
          </cell>
        </row>
        <row r="28">
          <cell r="B28">
            <v>20618</v>
          </cell>
          <cell r="C28">
            <v>20468</v>
          </cell>
          <cell r="D28">
            <v>17792</v>
          </cell>
          <cell r="E28">
            <v>17265</v>
          </cell>
          <cell r="F28">
            <v>19673</v>
          </cell>
          <cell r="G28">
            <v>21080</v>
          </cell>
          <cell r="H28">
            <v>20841</v>
          </cell>
          <cell r="I28">
            <v>22572</v>
          </cell>
          <cell r="J28">
            <v>22712</v>
          </cell>
          <cell r="K28">
            <v>19332</v>
          </cell>
          <cell r="L28">
            <v>18593</v>
          </cell>
          <cell r="M28">
            <v>17977</v>
          </cell>
          <cell r="N28">
            <v>21353</v>
          </cell>
          <cell r="O28">
            <v>22421</v>
          </cell>
          <cell r="P28">
            <v>21076</v>
          </cell>
        </row>
        <row r="29">
          <cell r="B29">
            <v>19756</v>
          </cell>
          <cell r="C29">
            <v>19522</v>
          </cell>
          <cell r="D29">
            <v>17644</v>
          </cell>
          <cell r="E29">
            <v>17397</v>
          </cell>
          <cell r="F29">
            <v>19059</v>
          </cell>
          <cell r="G29">
            <v>20195</v>
          </cell>
          <cell r="H29">
            <v>20321</v>
          </cell>
          <cell r="I29">
            <v>21639</v>
          </cell>
          <cell r="J29">
            <v>22212</v>
          </cell>
          <cell r="K29">
            <v>19479</v>
          </cell>
          <cell r="L29">
            <v>18583</v>
          </cell>
          <cell r="M29">
            <v>17959</v>
          </cell>
          <cell r="N29">
            <v>20408</v>
          </cell>
          <cell r="O29">
            <v>21713</v>
          </cell>
          <cell r="P29">
            <v>20389</v>
          </cell>
        </row>
        <row r="30">
          <cell r="B30">
            <v>18581</v>
          </cell>
          <cell r="C30">
            <v>18578</v>
          </cell>
          <cell r="D30">
            <v>17631</v>
          </cell>
          <cell r="E30">
            <v>17447</v>
          </cell>
          <cell r="F30">
            <v>18321</v>
          </cell>
          <cell r="G30">
            <v>19083</v>
          </cell>
          <cell r="H30">
            <v>19481</v>
          </cell>
          <cell r="I30">
            <v>20604</v>
          </cell>
          <cell r="J30">
            <v>20663</v>
          </cell>
          <cell r="K30">
            <v>19111</v>
          </cell>
          <cell r="L30">
            <v>18663</v>
          </cell>
          <cell r="M30">
            <v>17998</v>
          </cell>
          <cell r="N30">
            <v>19437</v>
          </cell>
          <cell r="O30">
            <v>20432</v>
          </cell>
          <cell r="P30">
            <v>19453</v>
          </cell>
        </row>
        <row r="31">
          <cell r="B31">
            <v>19062</v>
          </cell>
          <cell r="C31">
            <v>18899</v>
          </cell>
          <cell r="D31">
            <v>18171</v>
          </cell>
          <cell r="E31">
            <v>18562</v>
          </cell>
          <cell r="F31">
            <v>18546</v>
          </cell>
          <cell r="G31">
            <v>19067</v>
          </cell>
          <cell r="H31">
            <v>19687</v>
          </cell>
          <cell r="I31">
            <v>20138</v>
          </cell>
          <cell r="J31">
            <v>20246</v>
          </cell>
          <cell r="K31">
            <v>19173</v>
          </cell>
          <cell r="L31">
            <v>18903</v>
          </cell>
          <cell r="M31">
            <v>18230</v>
          </cell>
          <cell r="N31">
            <v>19569</v>
          </cell>
          <cell r="O31">
            <v>19933</v>
          </cell>
          <cell r="P31">
            <v>19398</v>
          </cell>
        </row>
        <row r="32">
          <cell r="B32">
            <v>21129</v>
          </cell>
          <cell r="C32">
            <v>20852</v>
          </cell>
          <cell r="D32">
            <v>19715</v>
          </cell>
          <cell r="E32">
            <v>20883</v>
          </cell>
          <cell r="F32">
            <v>21118</v>
          </cell>
          <cell r="G32">
            <v>21226</v>
          </cell>
          <cell r="H32">
            <v>21678</v>
          </cell>
          <cell r="I32">
            <v>21903</v>
          </cell>
          <cell r="J32">
            <v>21510</v>
          </cell>
          <cell r="K32">
            <v>21100</v>
          </cell>
          <cell r="L32">
            <v>20952</v>
          </cell>
          <cell r="M32">
            <v>20418</v>
          </cell>
          <cell r="N32">
            <v>21351</v>
          </cell>
          <cell r="O32">
            <v>21970</v>
          </cell>
          <cell r="P32">
            <v>21237</v>
          </cell>
        </row>
        <row r="33">
          <cell r="B33">
            <v>21406</v>
          </cell>
          <cell r="C33">
            <v>20751</v>
          </cell>
          <cell r="D33">
            <v>19269</v>
          </cell>
          <cell r="E33">
            <v>20770</v>
          </cell>
          <cell r="F33">
            <v>21137</v>
          </cell>
          <cell r="G33">
            <v>21556</v>
          </cell>
          <cell r="H33">
            <v>21717</v>
          </cell>
          <cell r="I33">
            <v>21949</v>
          </cell>
          <cell r="J33">
            <v>21230</v>
          </cell>
          <cell r="K33">
            <v>21103</v>
          </cell>
          <cell r="L33">
            <v>21039</v>
          </cell>
          <cell r="M33">
            <v>21024</v>
          </cell>
          <cell r="N33">
            <v>21462</v>
          </cell>
          <cell r="O33">
            <v>22085</v>
          </cell>
          <cell r="P33">
            <v>21585</v>
          </cell>
        </row>
        <row r="34">
          <cell r="B34">
            <v>19580</v>
          </cell>
          <cell r="C34">
            <v>19175</v>
          </cell>
          <cell r="D34">
            <v>18642</v>
          </cell>
          <cell r="E34">
            <v>18942</v>
          </cell>
          <cell r="F34">
            <v>19396</v>
          </cell>
          <cell r="G34">
            <v>19466</v>
          </cell>
          <cell r="H34">
            <v>19661</v>
          </cell>
          <cell r="I34">
            <v>20147</v>
          </cell>
          <cell r="J34">
            <v>19637</v>
          </cell>
          <cell r="K34">
            <v>19586</v>
          </cell>
          <cell r="L34">
            <v>19450</v>
          </cell>
          <cell r="M34">
            <v>19280</v>
          </cell>
          <cell r="N34">
            <v>19581</v>
          </cell>
          <cell r="O34">
            <v>19942</v>
          </cell>
          <cell r="P34">
            <v>19656</v>
          </cell>
        </row>
        <row r="35">
          <cell r="B35">
            <v>17208</v>
          </cell>
          <cell r="C35">
            <v>17203</v>
          </cell>
          <cell r="D35">
            <v>17175</v>
          </cell>
          <cell r="E35">
            <v>16683</v>
          </cell>
          <cell r="F35">
            <v>17156</v>
          </cell>
          <cell r="G35">
            <v>17199</v>
          </cell>
          <cell r="H35">
            <v>17341</v>
          </cell>
          <cell r="I35">
            <v>17999</v>
          </cell>
          <cell r="J35">
            <v>17657</v>
          </cell>
          <cell r="K35">
            <v>17734</v>
          </cell>
          <cell r="L35">
            <v>17483</v>
          </cell>
          <cell r="M35">
            <v>17076</v>
          </cell>
          <cell r="N35">
            <v>17322</v>
          </cell>
          <cell r="O35">
            <v>17534</v>
          </cell>
          <cell r="P35">
            <v>17330</v>
          </cell>
        </row>
        <row r="47">
          <cell r="B47">
            <v>14570</v>
          </cell>
          <cell r="C47">
            <v>14589</v>
          </cell>
          <cell r="D47">
            <v>14763</v>
          </cell>
          <cell r="E47">
            <v>14570</v>
          </cell>
          <cell r="F47">
            <v>14563</v>
          </cell>
          <cell r="G47">
            <v>14821</v>
          </cell>
          <cell r="H47">
            <v>14262</v>
          </cell>
          <cell r="I47">
            <v>14596</v>
          </cell>
          <cell r="J47">
            <v>16032</v>
          </cell>
          <cell r="K47">
            <v>15344</v>
          </cell>
          <cell r="L47">
            <v>14584</v>
          </cell>
          <cell r="M47">
            <v>14625</v>
          </cell>
          <cell r="N47">
            <v>15123</v>
          </cell>
          <cell r="O47">
            <v>16165</v>
          </cell>
          <cell r="P47">
            <v>18081</v>
          </cell>
        </row>
        <row r="48">
          <cell r="B48">
            <v>13078</v>
          </cell>
          <cell r="C48">
            <v>13276</v>
          </cell>
          <cell r="D48">
            <v>13294</v>
          </cell>
          <cell r="E48">
            <v>13310</v>
          </cell>
          <cell r="F48">
            <v>13147</v>
          </cell>
          <cell r="G48">
            <v>13472</v>
          </cell>
          <cell r="H48">
            <v>13037</v>
          </cell>
          <cell r="I48">
            <v>13199</v>
          </cell>
          <cell r="J48">
            <v>14654</v>
          </cell>
          <cell r="K48">
            <v>13846</v>
          </cell>
          <cell r="L48">
            <v>13167</v>
          </cell>
          <cell r="M48">
            <v>13237</v>
          </cell>
          <cell r="N48">
            <v>13515</v>
          </cell>
          <cell r="O48">
            <v>14452</v>
          </cell>
          <cell r="P48">
            <v>16098</v>
          </cell>
        </row>
        <row r="49">
          <cell r="B49">
            <v>12315</v>
          </cell>
          <cell r="C49">
            <v>12338</v>
          </cell>
          <cell r="D49">
            <v>12446</v>
          </cell>
          <cell r="E49">
            <v>12323</v>
          </cell>
          <cell r="F49">
            <v>12681</v>
          </cell>
          <cell r="G49">
            <v>12523</v>
          </cell>
          <cell r="H49">
            <v>12355</v>
          </cell>
          <cell r="I49">
            <v>12393</v>
          </cell>
          <cell r="J49">
            <v>13659</v>
          </cell>
          <cell r="K49">
            <v>13029</v>
          </cell>
          <cell r="L49">
            <v>12334</v>
          </cell>
          <cell r="M49">
            <v>12321</v>
          </cell>
          <cell r="N49">
            <v>12641</v>
          </cell>
          <cell r="O49">
            <v>13562</v>
          </cell>
          <cell r="P49">
            <v>14913</v>
          </cell>
        </row>
        <row r="50">
          <cell r="B50">
            <v>12173</v>
          </cell>
          <cell r="C50">
            <v>12082</v>
          </cell>
          <cell r="D50">
            <v>12091</v>
          </cell>
          <cell r="E50">
            <v>12225</v>
          </cell>
          <cell r="F50">
            <v>12340</v>
          </cell>
          <cell r="G50">
            <v>12131</v>
          </cell>
          <cell r="H50">
            <v>12137</v>
          </cell>
          <cell r="I50">
            <v>12169</v>
          </cell>
          <cell r="J50">
            <v>13012</v>
          </cell>
          <cell r="K50">
            <v>12641</v>
          </cell>
          <cell r="L50">
            <v>12090</v>
          </cell>
          <cell r="M50">
            <v>12063</v>
          </cell>
          <cell r="N50">
            <v>12370</v>
          </cell>
          <cell r="O50">
            <v>12966</v>
          </cell>
          <cell r="P50">
            <v>14261</v>
          </cell>
        </row>
        <row r="51">
          <cell r="B51">
            <v>11912</v>
          </cell>
          <cell r="C51">
            <v>11593</v>
          </cell>
          <cell r="D51">
            <v>11577</v>
          </cell>
          <cell r="E51">
            <v>12010</v>
          </cell>
          <cell r="F51">
            <v>12034</v>
          </cell>
          <cell r="G51">
            <v>11733</v>
          </cell>
          <cell r="H51">
            <v>11913</v>
          </cell>
          <cell r="I51">
            <v>12006</v>
          </cell>
          <cell r="J51">
            <v>12021</v>
          </cell>
          <cell r="K51">
            <v>12239</v>
          </cell>
          <cell r="L51">
            <v>11767</v>
          </cell>
          <cell r="M51">
            <v>11930</v>
          </cell>
          <cell r="N51">
            <v>11965</v>
          </cell>
          <cell r="O51">
            <v>12542</v>
          </cell>
          <cell r="P51">
            <v>13816</v>
          </cell>
        </row>
        <row r="52">
          <cell r="B52">
            <v>12320</v>
          </cell>
          <cell r="C52">
            <v>11860</v>
          </cell>
          <cell r="D52">
            <v>11652</v>
          </cell>
          <cell r="E52">
            <v>12568</v>
          </cell>
          <cell r="F52">
            <v>12567</v>
          </cell>
          <cell r="G52">
            <v>12132</v>
          </cell>
          <cell r="H52">
            <v>12557</v>
          </cell>
          <cell r="I52">
            <v>12401</v>
          </cell>
          <cell r="J52">
            <v>12281</v>
          </cell>
          <cell r="K52">
            <v>12089</v>
          </cell>
          <cell r="L52">
            <v>12208</v>
          </cell>
          <cell r="M52">
            <v>12374</v>
          </cell>
          <cell r="N52">
            <v>12453</v>
          </cell>
          <cell r="O52">
            <v>13098</v>
          </cell>
          <cell r="P52">
            <v>13913</v>
          </cell>
        </row>
        <row r="53">
          <cell r="B53">
            <v>13670</v>
          </cell>
          <cell r="C53">
            <v>12620</v>
          </cell>
          <cell r="D53">
            <v>12150</v>
          </cell>
          <cell r="E53">
            <v>13781</v>
          </cell>
          <cell r="F53">
            <v>13845</v>
          </cell>
          <cell r="G53">
            <v>13501</v>
          </cell>
          <cell r="H53">
            <v>14378</v>
          </cell>
          <cell r="I53">
            <v>13801</v>
          </cell>
          <cell r="J53">
            <v>13045</v>
          </cell>
          <cell r="K53">
            <v>12279</v>
          </cell>
          <cell r="L53">
            <v>13629</v>
          </cell>
          <cell r="M53">
            <v>13679</v>
          </cell>
          <cell r="N53">
            <v>13777</v>
          </cell>
          <cell r="O53">
            <v>14669</v>
          </cell>
          <cell r="P53">
            <v>14320</v>
          </cell>
        </row>
        <row r="54">
          <cell r="B54">
            <v>15608</v>
          </cell>
          <cell r="C54">
            <v>14017</v>
          </cell>
          <cell r="D54">
            <v>13146</v>
          </cell>
          <cell r="E54">
            <v>15714</v>
          </cell>
          <cell r="F54">
            <v>15991</v>
          </cell>
          <cell r="G54">
            <v>15392</v>
          </cell>
          <cell r="H54">
            <v>16655</v>
          </cell>
          <cell r="I54">
            <v>15892</v>
          </cell>
          <cell r="J54">
            <v>14385</v>
          </cell>
          <cell r="K54">
            <v>13077</v>
          </cell>
          <cell r="L54">
            <v>15792</v>
          </cell>
          <cell r="M54">
            <v>15808</v>
          </cell>
          <cell r="N54">
            <v>15978</v>
          </cell>
          <cell r="O54">
            <v>17399</v>
          </cell>
          <cell r="P54">
            <v>17093</v>
          </cell>
        </row>
        <row r="55">
          <cell r="B55">
            <v>18052</v>
          </cell>
          <cell r="C55">
            <v>16028</v>
          </cell>
          <cell r="D55">
            <v>14922</v>
          </cell>
          <cell r="E55">
            <v>18124</v>
          </cell>
          <cell r="F55">
            <v>18705</v>
          </cell>
          <cell r="G55">
            <v>18116</v>
          </cell>
          <cell r="H55">
            <v>18651</v>
          </cell>
          <cell r="I55">
            <v>19113</v>
          </cell>
          <cell r="J55">
            <v>16525</v>
          </cell>
          <cell r="K55">
            <v>14652</v>
          </cell>
          <cell r="L55">
            <v>18608</v>
          </cell>
          <cell r="M55">
            <v>18555</v>
          </cell>
          <cell r="N55">
            <v>19668</v>
          </cell>
          <cell r="O55">
            <v>21740</v>
          </cell>
          <cell r="P55">
            <v>21406</v>
          </cell>
        </row>
        <row r="56">
          <cell r="B56">
            <v>20606</v>
          </cell>
          <cell r="C56">
            <v>17905</v>
          </cell>
          <cell r="D56">
            <v>16977</v>
          </cell>
          <cell r="E56">
            <v>20517</v>
          </cell>
          <cell r="F56">
            <v>21006</v>
          </cell>
          <cell r="G56">
            <v>21165</v>
          </cell>
          <cell r="H56">
            <v>21525</v>
          </cell>
          <cell r="I56">
            <v>21496</v>
          </cell>
          <cell r="J56">
            <v>18705</v>
          </cell>
          <cell r="K56">
            <v>16195</v>
          </cell>
          <cell r="L56">
            <v>21064</v>
          </cell>
          <cell r="M56">
            <v>21484</v>
          </cell>
          <cell r="N56">
            <v>23391</v>
          </cell>
          <cell r="O56">
            <v>25917</v>
          </cell>
          <cell r="P56">
            <v>25267</v>
          </cell>
        </row>
        <row r="57">
          <cell r="B57">
            <v>21217</v>
          </cell>
          <cell r="C57">
            <v>18867</v>
          </cell>
          <cell r="D57">
            <v>18251</v>
          </cell>
          <cell r="E57">
            <v>21134</v>
          </cell>
          <cell r="F57">
            <v>22168</v>
          </cell>
          <cell r="G57">
            <v>21953</v>
          </cell>
          <cell r="H57">
            <v>22476</v>
          </cell>
          <cell r="I57">
            <v>22178</v>
          </cell>
          <cell r="J57">
            <v>19579</v>
          </cell>
          <cell r="K57">
            <v>17293</v>
          </cell>
          <cell r="L57">
            <v>22020</v>
          </cell>
          <cell r="M57">
            <v>22397</v>
          </cell>
          <cell r="N57">
            <v>24577</v>
          </cell>
          <cell r="O57">
            <v>27404</v>
          </cell>
          <cell r="P57">
            <v>26767</v>
          </cell>
        </row>
        <row r="58">
          <cell r="B58">
            <v>21054</v>
          </cell>
          <cell r="C58">
            <v>19276</v>
          </cell>
          <cell r="D58">
            <v>19039</v>
          </cell>
          <cell r="E58">
            <v>21327</v>
          </cell>
          <cell r="F58">
            <v>22379</v>
          </cell>
          <cell r="G58">
            <v>22568</v>
          </cell>
          <cell r="H58">
            <v>22843</v>
          </cell>
          <cell r="I58">
            <v>22476</v>
          </cell>
          <cell r="J58">
            <v>20054</v>
          </cell>
          <cell r="K58">
            <v>17705</v>
          </cell>
          <cell r="L58">
            <v>22402</v>
          </cell>
          <cell r="M58">
            <v>22850</v>
          </cell>
          <cell r="N58">
            <v>25252</v>
          </cell>
          <cell r="O58">
            <v>28403</v>
          </cell>
          <cell r="P58">
            <v>28624</v>
          </cell>
        </row>
        <row r="59">
          <cell r="B59">
            <v>21112</v>
          </cell>
          <cell r="C59">
            <v>19341</v>
          </cell>
          <cell r="D59">
            <v>19337</v>
          </cell>
          <cell r="E59">
            <v>21339</v>
          </cell>
          <cell r="F59">
            <v>22353</v>
          </cell>
          <cell r="G59">
            <v>23451</v>
          </cell>
          <cell r="H59">
            <v>23304</v>
          </cell>
          <cell r="I59">
            <v>22617</v>
          </cell>
          <cell r="J59">
            <v>20011</v>
          </cell>
          <cell r="K59">
            <v>18287</v>
          </cell>
          <cell r="L59">
            <v>22424</v>
          </cell>
          <cell r="M59">
            <v>23349</v>
          </cell>
          <cell r="N59">
            <v>25824</v>
          </cell>
          <cell r="O59">
            <v>29248</v>
          </cell>
          <cell r="P59">
            <v>29972</v>
          </cell>
        </row>
        <row r="60">
          <cell r="B60">
            <v>20736</v>
          </cell>
          <cell r="C60">
            <v>19272</v>
          </cell>
          <cell r="D60">
            <v>19340</v>
          </cell>
          <cell r="E60">
            <v>21224</v>
          </cell>
          <cell r="F60">
            <v>22229</v>
          </cell>
          <cell r="G60">
            <v>23399</v>
          </cell>
          <cell r="H60">
            <v>23455</v>
          </cell>
          <cell r="I60">
            <v>22560</v>
          </cell>
          <cell r="J60">
            <v>19779</v>
          </cell>
          <cell r="K60">
            <v>18509</v>
          </cell>
          <cell r="L60">
            <v>22667</v>
          </cell>
          <cell r="M60">
            <v>23721</v>
          </cell>
          <cell r="N60">
            <v>26174</v>
          </cell>
          <cell r="O60">
            <v>29790</v>
          </cell>
          <cell r="P60">
            <v>30992</v>
          </cell>
        </row>
        <row r="61">
          <cell r="B61">
            <v>20394</v>
          </cell>
          <cell r="C61">
            <v>18857</v>
          </cell>
          <cell r="D61">
            <v>19221</v>
          </cell>
          <cell r="E61">
            <v>21011</v>
          </cell>
          <cell r="F61">
            <v>22018</v>
          </cell>
          <cell r="G61">
            <v>23286</v>
          </cell>
          <cell r="H61">
            <v>23547</v>
          </cell>
          <cell r="I61">
            <v>22750</v>
          </cell>
          <cell r="J61">
            <v>19668</v>
          </cell>
          <cell r="K61">
            <v>18580</v>
          </cell>
          <cell r="L61">
            <v>22670</v>
          </cell>
          <cell r="M61">
            <v>23804</v>
          </cell>
          <cell r="N61">
            <v>25815</v>
          </cell>
          <cell r="O61">
            <v>29566</v>
          </cell>
          <cell r="P61">
            <v>31274</v>
          </cell>
        </row>
        <row r="62">
          <cell r="B62">
            <v>20499</v>
          </cell>
          <cell r="C62">
            <v>18880</v>
          </cell>
          <cell r="D62">
            <v>19253</v>
          </cell>
          <cell r="E62">
            <v>20830</v>
          </cell>
          <cell r="F62">
            <v>21434</v>
          </cell>
          <cell r="G62">
            <v>22475</v>
          </cell>
          <cell r="H62">
            <v>22535</v>
          </cell>
          <cell r="I62">
            <v>22312</v>
          </cell>
          <cell r="J62">
            <v>19543</v>
          </cell>
          <cell r="K62">
            <v>18659</v>
          </cell>
          <cell r="L62">
            <v>22560</v>
          </cell>
          <cell r="M62">
            <v>23778</v>
          </cell>
          <cell r="N62">
            <v>26843</v>
          </cell>
          <cell r="O62">
            <v>29051</v>
          </cell>
          <cell r="P62">
            <v>31457</v>
          </cell>
        </row>
        <row r="63">
          <cell r="B63">
            <v>20194</v>
          </cell>
          <cell r="C63">
            <v>18873</v>
          </cell>
          <cell r="D63">
            <v>19230</v>
          </cell>
          <cell r="E63">
            <v>20648</v>
          </cell>
          <cell r="F63">
            <v>20822</v>
          </cell>
          <cell r="G63">
            <v>21874</v>
          </cell>
          <cell r="H63">
            <v>21917</v>
          </cell>
          <cell r="I63">
            <v>21874</v>
          </cell>
          <cell r="J63">
            <v>19474</v>
          </cell>
          <cell r="K63">
            <v>18592</v>
          </cell>
          <cell r="L63">
            <v>22444</v>
          </cell>
          <cell r="M63">
            <v>23367</v>
          </cell>
          <cell r="N63">
            <v>26512</v>
          </cell>
          <cell r="O63">
            <v>28299</v>
          </cell>
          <cell r="P63">
            <v>31111</v>
          </cell>
        </row>
        <row r="64">
          <cell r="B64">
            <v>19297</v>
          </cell>
          <cell r="C64">
            <v>18649</v>
          </cell>
          <cell r="D64">
            <v>19157</v>
          </cell>
          <cell r="E64">
            <v>20018</v>
          </cell>
          <cell r="F64">
            <v>20167</v>
          </cell>
          <cell r="G64">
            <v>21705</v>
          </cell>
          <cell r="H64">
            <v>20921</v>
          </cell>
          <cell r="I64">
            <v>21037</v>
          </cell>
          <cell r="J64">
            <v>19526</v>
          </cell>
          <cell r="K64">
            <v>18576</v>
          </cell>
          <cell r="L64">
            <v>21770</v>
          </cell>
          <cell r="M64">
            <v>22603</v>
          </cell>
          <cell r="N64">
            <v>25269</v>
          </cell>
          <cell r="O64">
            <v>26896</v>
          </cell>
          <cell r="P64">
            <v>29821</v>
          </cell>
        </row>
        <row r="65">
          <cell r="B65">
            <v>18743</v>
          </cell>
          <cell r="C65">
            <v>18358</v>
          </cell>
          <cell r="D65">
            <v>18903</v>
          </cell>
          <cell r="E65">
            <v>19277</v>
          </cell>
          <cell r="F65">
            <v>19540</v>
          </cell>
          <cell r="G65">
            <v>20988</v>
          </cell>
          <cell r="H65">
            <v>20536</v>
          </cell>
          <cell r="I65">
            <v>19898</v>
          </cell>
          <cell r="J65">
            <v>19403</v>
          </cell>
          <cell r="K65">
            <v>18465</v>
          </cell>
          <cell r="L65">
            <v>20327</v>
          </cell>
          <cell r="M65">
            <v>21029</v>
          </cell>
          <cell r="N65">
            <v>23751</v>
          </cell>
          <cell r="O65">
            <v>25419</v>
          </cell>
          <cell r="P65">
            <v>28061</v>
          </cell>
        </row>
        <row r="66">
          <cell r="B66">
            <v>19326</v>
          </cell>
          <cell r="C66">
            <v>18643</v>
          </cell>
          <cell r="D66">
            <v>19204</v>
          </cell>
          <cell r="E66">
            <v>19418</v>
          </cell>
          <cell r="F66">
            <v>19801</v>
          </cell>
          <cell r="G66">
            <v>21126</v>
          </cell>
          <cell r="H66">
            <v>20367</v>
          </cell>
          <cell r="I66">
            <v>19477</v>
          </cell>
          <cell r="J66">
            <v>19600</v>
          </cell>
          <cell r="K66">
            <v>18461</v>
          </cell>
          <cell r="L66">
            <v>19817</v>
          </cell>
          <cell r="M66">
            <v>20137</v>
          </cell>
          <cell r="N66">
            <v>22567</v>
          </cell>
          <cell r="O66">
            <v>24714</v>
          </cell>
          <cell r="P66">
            <v>26567</v>
          </cell>
        </row>
        <row r="67">
          <cell r="B67">
            <v>20868</v>
          </cell>
          <cell r="C67">
            <v>20326</v>
          </cell>
          <cell r="D67">
            <v>21138</v>
          </cell>
          <cell r="E67">
            <v>21046</v>
          </cell>
          <cell r="F67">
            <v>21392</v>
          </cell>
          <cell r="G67">
            <v>22625</v>
          </cell>
          <cell r="H67">
            <v>21549</v>
          </cell>
          <cell r="I67">
            <v>21066</v>
          </cell>
          <cell r="J67">
            <v>20992</v>
          </cell>
          <cell r="K67">
            <v>20504</v>
          </cell>
          <cell r="L67">
            <v>21105</v>
          </cell>
          <cell r="M67">
            <v>21399</v>
          </cell>
          <cell r="N67">
            <v>23217</v>
          </cell>
          <cell r="O67">
            <v>26002</v>
          </cell>
          <cell r="P67">
            <v>27014</v>
          </cell>
        </row>
        <row r="68">
          <cell r="B68">
            <v>20975</v>
          </cell>
          <cell r="C68">
            <v>20462</v>
          </cell>
          <cell r="D68">
            <v>21625</v>
          </cell>
          <cell r="E68">
            <v>21420</v>
          </cell>
          <cell r="F68">
            <v>21459</v>
          </cell>
          <cell r="G68">
            <v>22147</v>
          </cell>
          <cell r="H68">
            <v>21654</v>
          </cell>
          <cell r="I68">
            <v>21513</v>
          </cell>
          <cell r="J68">
            <v>21239</v>
          </cell>
          <cell r="K68">
            <v>21184</v>
          </cell>
          <cell r="L68">
            <v>21458</v>
          </cell>
          <cell r="M68">
            <v>21977</v>
          </cell>
          <cell r="N68">
            <v>23789</v>
          </cell>
          <cell r="O68">
            <v>26599</v>
          </cell>
          <cell r="P68">
            <v>27241</v>
          </cell>
        </row>
        <row r="69">
          <cell r="B69">
            <v>19301</v>
          </cell>
          <cell r="C69">
            <v>19250</v>
          </cell>
          <cell r="D69">
            <v>19659</v>
          </cell>
          <cell r="E69">
            <v>19670</v>
          </cell>
          <cell r="F69">
            <v>19814</v>
          </cell>
          <cell r="G69">
            <v>19758</v>
          </cell>
          <cell r="H69">
            <v>19809</v>
          </cell>
          <cell r="I69">
            <v>19973</v>
          </cell>
          <cell r="J69">
            <v>19793</v>
          </cell>
          <cell r="K69">
            <v>19440</v>
          </cell>
          <cell r="L69">
            <v>19629</v>
          </cell>
          <cell r="M69">
            <v>20179</v>
          </cell>
          <cell r="N69">
            <v>21868</v>
          </cell>
          <cell r="O69">
            <v>24609</v>
          </cell>
          <cell r="P69">
            <v>25212</v>
          </cell>
        </row>
        <row r="70">
          <cell r="B70">
            <v>17149</v>
          </cell>
          <cell r="C70">
            <v>17211</v>
          </cell>
          <cell r="D70">
            <v>17316</v>
          </cell>
          <cell r="E70">
            <v>17242</v>
          </cell>
          <cell r="F70">
            <v>17396</v>
          </cell>
          <cell r="G70">
            <v>17039</v>
          </cell>
          <cell r="H70">
            <v>17316</v>
          </cell>
          <cell r="I70">
            <v>17954</v>
          </cell>
          <cell r="J70">
            <v>17767</v>
          </cell>
          <cell r="K70">
            <v>17226</v>
          </cell>
          <cell r="L70">
            <v>17399</v>
          </cell>
          <cell r="M70">
            <v>17885</v>
          </cell>
          <cell r="N70">
            <v>19489</v>
          </cell>
          <cell r="O70">
            <v>21489</v>
          </cell>
          <cell r="P70">
            <v>22564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tabSelected="1" topLeftCell="A49" workbookViewId="0">
      <selection activeCell="H78" sqref="H78"/>
    </sheetView>
  </sheetViews>
  <sheetFormatPr defaultRowHeight="12.75" x14ac:dyDescent="0.2"/>
  <cols>
    <col min="1" max="1" width="19.7109375" style="1" customWidth="1"/>
    <col min="2" max="2" width="9.28515625" style="1" customWidth="1"/>
    <col min="3" max="3" width="11.28515625" style="1" customWidth="1"/>
    <col min="4" max="11" width="9.28515625" style="1" customWidth="1"/>
    <col min="12" max="12" width="9.140625" style="1"/>
    <col min="13" max="13" width="10.7109375" style="1" bestFit="1" customWidth="1"/>
    <col min="14" max="16384" width="9.140625" style="1"/>
  </cols>
  <sheetData>
    <row r="1" spans="1:16" ht="15" x14ac:dyDescent="0.2">
      <c r="A1" s="79" t="s">
        <v>35</v>
      </c>
      <c r="B1" s="79"/>
      <c r="C1" s="79"/>
      <c r="D1" s="79"/>
      <c r="E1" s="79"/>
      <c r="F1" s="79"/>
      <c r="G1" s="79"/>
      <c r="H1" s="79"/>
      <c r="I1" s="79"/>
      <c r="J1" s="79"/>
      <c r="K1" s="79"/>
    </row>
    <row r="2" spans="1:16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N2" s="78"/>
    </row>
    <row r="3" spans="1:16" x14ac:dyDescent="0.2">
      <c r="A3" s="77" t="s">
        <v>34</v>
      </c>
      <c r="B3" s="74"/>
      <c r="C3" s="77" t="s">
        <v>33</v>
      </c>
      <c r="D3" s="74"/>
      <c r="E3" s="74"/>
      <c r="F3" s="3"/>
      <c r="G3" s="3"/>
      <c r="H3" s="3"/>
      <c r="I3" s="3"/>
      <c r="J3" s="3"/>
      <c r="K3" s="3"/>
    </row>
    <row r="4" spans="1:16" x14ac:dyDescent="0.2">
      <c r="A4" s="3" t="s">
        <v>32</v>
      </c>
      <c r="B4" s="3"/>
      <c r="C4" s="76" t="s">
        <v>31</v>
      </c>
      <c r="D4" s="75"/>
      <c r="E4" s="74"/>
      <c r="F4" s="3"/>
      <c r="G4" s="3"/>
      <c r="H4" s="3"/>
      <c r="I4" s="3"/>
      <c r="J4" s="3"/>
      <c r="K4" s="3"/>
    </row>
    <row r="5" spans="1:16" x14ac:dyDescent="0.2">
      <c r="A5" s="72" t="s">
        <v>30</v>
      </c>
      <c r="B5" s="3"/>
      <c r="C5" s="73" t="s">
        <v>29</v>
      </c>
      <c r="D5" s="71"/>
      <c r="E5" s="71"/>
      <c r="F5" s="71"/>
      <c r="G5" s="71"/>
      <c r="H5" s="71"/>
      <c r="I5" s="71"/>
      <c r="J5" s="71"/>
      <c r="K5" s="71"/>
    </row>
    <row r="6" spans="1:16" x14ac:dyDescent="0.2">
      <c r="A6" s="72"/>
      <c r="B6" s="3"/>
      <c r="C6" s="71"/>
      <c r="D6" s="71"/>
      <c r="E6" s="71"/>
      <c r="F6" s="71"/>
      <c r="G6" s="71"/>
      <c r="H6" s="71"/>
      <c r="I6" s="71"/>
      <c r="J6" s="71"/>
      <c r="K6" s="71"/>
    </row>
    <row r="7" spans="1:16" x14ac:dyDescent="0.2">
      <c r="A7" s="70"/>
      <c r="B7" s="3"/>
      <c r="C7" s="69"/>
      <c r="D7" s="69"/>
      <c r="E7" s="69"/>
      <c r="F7" s="69"/>
      <c r="G7" s="69"/>
      <c r="H7" s="69"/>
      <c r="I7" s="69"/>
      <c r="J7" s="69"/>
      <c r="K7" s="69"/>
      <c r="L7" s="68"/>
      <c r="M7" s="68"/>
    </row>
    <row r="8" spans="1:16" x14ac:dyDescent="0.2">
      <c r="A8" s="70"/>
      <c r="B8" s="3"/>
      <c r="C8" s="69"/>
      <c r="D8" s="69"/>
      <c r="E8" s="69"/>
      <c r="F8" s="69"/>
      <c r="G8" s="69"/>
      <c r="H8" s="69"/>
      <c r="I8" s="69"/>
      <c r="J8" s="69"/>
      <c r="K8" s="69"/>
      <c r="L8" s="68"/>
      <c r="M8" s="68"/>
    </row>
    <row r="9" spans="1:16" ht="13.5" thickBot="1" x14ac:dyDescent="0.25">
      <c r="A9" s="70"/>
      <c r="B9" s="3"/>
      <c r="C9" s="69"/>
      <c r="D9" s="69"/>
      <c r="E9" s="69"/>
      <c r="F9" s="69"/>
      <c r="G9" s="69"/>
      <c r="H9" s="69"/>
      <c r="I9" s="69"/>
      <c r="J9" s="69"/>
      <c r="K9" s="69"/>
      <c r="L9" s="68"/>
      <c r="M9" s="68"/>
    </row>
    <row r="10" spans="1:16" x14ac:dyDescent="0.2">
      <c r="A10" s="67" t="s">
        <v>28</v>
      </c>
      <c r="B10" s="46" t="s">
        <v>27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66"/>
    </row>
    <row r="11" spans="1:16" ht="13.5" thickBot="1" x14ac:dyDescent="0.25">
      <c r="A11" s="65"/>
      <c r="B11" s="43">
        <v>42887</v>
      </c>
      <c r="C11" s="40">
        <f>B11+1</f>
        <v>42888</v>
      </c>
      <c r="D11" s="42">
        <f>C11+1</f>
        <v>42889</v>
      </c>
      <c r="E11" s="40">
        <f>D11+1</f>
        <v>42890</v>
      </c>
      <c r="F11" s="42">
        <f>E11+1</f>
        <v>42891</v>
      </c>
      <c r="G11" s="40">
        <f>F11+1</f>
        <v>42892</v>
      </c>
      <c r="H11" s="42">
        <f>G11+1</f>
        <v>42893</v>
      </c>
      <c r="I11" s="40">
        <f>H11+1</f>
        <v>42894</v>
      </c>
      <c r="J11" s="42">
        <f>I11+1</f>
        <v>42895</v>
      </c>
      <c r="K11" s="40">
        <f>J11+1</f>
        <v>42896</v>
      </c>
      <c r="L11" s="42">
        <f>K11+1</f>
        <v>42897</v>
      </c>
      <c r="M11" s="40">
        <f>L11+1</f>
        <v>42898</v>
      </c>
      <c r="N11" s="42">
        <f>M11+1</f>
        <v>42899</v>
      </c>
      <c r="O11" s="40">
        <f>N11+1</f>
        <v>42900</v>
      </c>
      <c r="P11" s="64">
        <f>O11+1</f>
        <v>42901</v>
      </c>
    </row>
    <row r="12" spans="1:16" x14ac:dyDescent="0.2">
      <c r="A12" s="63" t="s">
        <v>26</v>
      </c>
      <c r="B12" s="62">
        <f>[1]Магнитэнерго!B12+[1]Калмэнергосбыт!B12</f>
        <v>14448</v>
      </c>
      <c r="C12" s="60">
        <f>[1]Магнитэнерго!C12+[1]Калмэнергосбыт!C12</f>
        <v>14440</v>
      </c>
      <c r="D12" s="60">
        <f>[1]Магнитэнерго!D12+[1]Калмэнергосбыт!D12</f>
        <v>14655</v>
      </c>
      <c r="E12" s="60">
        <f>[1]Магнитэнерго!E12+[1]Калмэнергосбыт!E12</f>
        <v>14498</v>
      </c>
      <c r="F12" s="60">
        <f>[1]Магнитэнерго!F12+[1]Калмэнергосбыт!F12</f>
        <v>14073</v>
      </c>
      <c r="G12" s="60">
        <f>[1]Магнитэнерго!G12+[1]Калмэнергосбыт!G12</f>
        <v>14267</v>
      </c>
      <c r="H12" s="60">
        <f>[1]Магнитэнерго!H12+[1]Калмэнергосбыт!H12</f>
        <v>14362</v>
      </c>
      <c r="I12" s="60">
        <f>[1]Магнитэнерго!I12+[1]Калмэнергосбыт!I12</f>
        <v>14526</v>
      </c>
      <c r="J12" s="60">
        <f>[1]Магнитэнерго!J12+[1]Калмэнергосбыт!J12</f>
        <v>15193</v>
      </c>
      <c r="K12" s="60">
        <f>[1]Магнитэнерго!K12+[1]Калмэнергосбыт!K12</f>
        <v>14992</v>
      </c>
      <c r="L12" s="61">
        <f>[1]Магнитэнерго!L12+[1]Калмэнергосбыт!L12</f>
        <v>15215</v>
      </c>
      <c r="M12" s="60">
        <f>[1]Магнитэнерго!M12+[1]Калмэнергосбыт!M12</f>
        <v>14833</v>
      </c>
      <c r="N12" s="60">
        <f>[1]Магнитэнерго!N12+[1]Калмэнергосбыт!N12</f>
        <v>14355</v>
      </c>
      <c r="O12" s="60">
        <f>[1]Магнитэнерго!O12+[1]Калмэнергосбыт!O12</f>
        <v>14446</v>
      </c>
      <c r="P12" s="59">
        <f>[1]Магнитэнерго!P12+[1]Калмэнергосбыт!P12</f>
        <v>14693</v>
      </c>
    </row>
    <row r="13" spans="1:16" x14ac:dyDescent="0.2">
      <c r="A13" s="35" t="s">
        <v>25</v>
      </c>
      <c r="B13" s="58">
        <f>[1]Магнитэнерго!B13+[1]Калмэнергосбыт!B13</f>
        <v>12819</v>
      </c>
      <c r="C13" s="56">
        <f>[1]Магнитэнерго!C13+[1]Калмэнергосбыт!C13</f>
        <v>13115</v>
      </c>
      <c r="D13" s="56">
        <f>[1]Магнитэнерго!D13+[1]Калмэнергосбыт!D13</f>
        <v>13298</v>
      </c>
      <c r="E13" s="56">
        <f>[1]Магнитэнерго!E13+[1]Калмэнергосбыт!E13</f>
        <v>12989</v>
      </c>
      <c r="F13" s="56">
        <f>[1]Магнитэнерго!F13+[1]Калмэнергосбыт!F13</f>
        <v>12802</v>
      </c>
      <c r="G13" s="56">
        <f>[1]Магнитэнерго!G13+[1]Калмэнергосбыт!G13</f>
        <v>12850</v>
      </c>
      <c r="H13" s="56">
        <f>[1]Магнитэнерго!H13+[1]Калмэнергосбыт!H13</f>
        <v>12986</v>
      </c>
      <c r="I13" s="56">
        <f>[1]Магнитэнерго!I13+[1]Калмэнергосбыт!I13</f>
        <v>13053</v>
      </c>
      <c r="J13" s="56">
        <f>[1]Магнитэнерго!J13+[1]Калмэнергосбыт!J13</f>
        <v>13649</v>
      </c>
      <c r="K13" s="56">
        <f>[1]Магнитэнерго!K13+[1]Калмэнергосбыт!K13</f>
        <v>13629</v>
      </c>
      <c r="L13" s="57">
        <f>[1]Магнитэнерго!L13+[1]Калмэнергосбыт!L13</f>
        <v>13699</v>
      </c>
      <c r="M13" s="56">
        <f>[1]Магнитэнерго!M13+[1]Калмэнергосбыт!M13</f>
        <v>13514</v>
      </c>
      <c r="N13" s="56">
        <f>[1]Магнитэнерго!N13+[1]Калмэнергосбыт!N13</f>
        <v>12847</v>
      </c>
      <c r="O13" s="56">
        <f>[1]Магнитэнерго!O13+[1]Калмэнергосбыт!O13</f>
        <v>13006</v>
      </c>
      <c r="P13" s="55">
        <f>[1]Магнитэнерго!P13+[1]Калмэнергосбыт!P13</f>
        <v>13403</v>
      </c>
    </row>
    <row r="14" spans="1:16" x14ac:dyDescent="0.2">
      <c r="A14" s="35" t="s">
        <v>24</v>
      </c>
      <c r="B14" s="58">
        <f>[1]Магнитэнерго!B14+[1]Калмэнергосбыт!B14</f>
        <v>12247</v>
      </c>
      <c r="C14" s="56">
        <f>[1]Магнитэнерго!C14+[1]Калмэнергосбыт!C14</f>
        <v>12373</v>
      </c>
      <c r="D14" s="56">
        <f>[1]Магнитэнерго!D14+[1]Калмэнергосбыт!D14</f>
        <v>12279</v>
      </c>
      <c r="E14" s="56">
        <f>[1]Магнитэнерго!E14+[1]Калмэнергосбыт!E14</f>
        <v>12247</v>
      </c>
      <c r="F14" s="56">
        <f>[1]Магнитэнерго!F14+[1]Калмэнергосбыт!F14</f>
        <v>12208</v>
      </c>
      <c r="G14" s="56">
        <f>[1]Магнитэнерго!G14+[1]Калмэнергосбыт!G14</f>
        <v>12223</v>
      </c>
      <c r="H14" s="56">
        <f>[1]Магнитэнерго!H14+[1]Калмэнергосбыт!H14</f>
        <v>12163</v>
      </c>
      <c r="I14" s="56">
        <f>[1]Магнитэнерго!I14+[1]Калмэнергосбыт!I14</f>
        <v>12284</v>
      </c>
      <c r="J14" s="56">
        <f>[1]Магнитэнерго!J14+[1]Калмэнергосбыт!J14</f>
        <v>12746</v>
      </c>
      <c r="K14" s="56">
        <f>[1]Магнитэнерго!K14+[1]Калмэнергосбыт!K14</f>
        <v>12631</v>
      </c>
      <c r="L14" s="57">
        <f>[1]Магнитэнерго!L14+[1]Калмэнергосбыт!L14</f>
        <v>12580</v>
      </c>
      <c r="M14" s="56">
        <f>[1]Магнитэнерго!M14+[1]Калмэнергосбыт!M14</f>
        <v>12520</v>
      </c>
      <c r="N14" s="56">
        <f>[1]Магнитэнерго!N14+[1]Калмэнергосбыт!N14</f>
        <v>12303</v>
      </c>
      <c r="O14" s="56">
        <f>[1]Магнитэнерго!O14+[1]Калмэнергосбыт!O14</f>
        <v>12336</v>
      </c>
      <c r="P14" s="55">
        <f>[1]Магнитэнерго!P14+[1]Калмэнергосбыт!P14</f>
        <v>12573</v>
      </c>
    </row>
    <row r="15" spans="1:16" x14ac:dyDescent="0.2">
      <c r="A15" s="35" t="s">
        <v>23</v>
      </c>
      <c r="B15" s="58">
        <f>[1]Магнитэнерго!B15+[1]Калмэнергосбыт!B15</f>
        <v>12094</v>
      </c>
      <c r="C15" s="56">
        <f>[1]Магнитэнерго!C15+[1]Калмэнергосбыт!C15</f>
        <v>12135</v>
      </c>
      <c r="D15" s="56">
        <f>[1]Магнитэнерго!D15+[1]Калмэнергосбыт!D15</f>
        <v>12046</v>
      </c>
      <c r="E15" s="56">
        <f>[1]Магнитэнерго!E15+[1]Калмэнергосбыт!E15</f>
        <v>11916</v>
      </c>
      <c r="F15" s="56">
        <f>[1]Магнитэнерго!F15+[1]Калмэнергосбыт!F15</f>
        <v>12023</v>
      </c>
      <c r="G15" s="56">
        <f>[1]Магнитэнерго!G15+[1]Калмэнергосбыт!G15</f>
        <v>12092</v>
      </c>
      <c r="H15" s="56">
        <f>[1]Магнитэнерго!H15+[1]Калмэнергосбыт!H15</f>
        <v>12147</v>
      </c>
      <c r="I15" s="56">
        <f>[1]Магнитэнерго!I15+[1]Калмэнергосбыт!I15</f>
        <v>12195</v>
      </c>
      <c r="J15" s="56">
        <f>[1]Магнитэнерго!J15+[1]Калмэнергосбыт!J15</f>
        <v>12409</v>
      </c>
      <c r="K15" s="56">
        <f>[1]Магнитэнерго!K15+[1]Калмэнергосбыт!K15</f>
        <v>12360</v>
      </c>
      <c r="L15" s="57">
        <f>[1]Магнитэнерго!L15+[1]Калмэнергосбыт!L15</f>
        <v>12065</v>
      </c>
      <c r="M15" s="56">
        <f>[1]Магнитэнерго!M15+[1]Калмэнергосбыт!M15</f>
        <v>12057</v>
      </c>
      <c r="N15" s="56">
        <f>[1]Магнитэнерго!N15+[1]Калмэнергосбыт!N15</f>
        <v>11947</v>
      </c>
      <c r="O15" s="56">
        <f>[1]Магнитэнерго!O15+[1]Калмэнергосбыт!O15</f>
        <v>12238</v>
      </c>
      <c r="P15" s="55">
        <f>[1]Магнитэнерго!P15+[1]Калмэнергосбыт!P15</f>
        <v>12432</v>
      </c>
    </row>
    <row r="16" spans="1:16" x14ac:dyDescent="0.2">
      <c r="A16" s="35" t="s">
        <v>22</v>
      </c>
      <c r="B16" s="58">
        <f>[1]Магнитэнерго!B16+[1]Калмэнергосбыт!B16</f>
        <v>11823</v>
      </c>
      <c r="C16" s="56">
        <f>[1]Магнитэнерго!C16+[1]Калмэнергосбыт!C16</f>
        <v>11966</v>
      </c>
      <c r="D16" s="56">
        <f>[1]Магнитэнерго!D16+[1]Калмэнергосбыт!D16</f>
        <v>11653</v>
      </c>
      <c r="E16" s="56">
        <f>[1]Магнитэнерго!E16+[1]Калмэнергосбыт!E16</f>
        <v>11346</v>
      </c>
      <c r="F16" s="56">
        <f>[1]Магнитэнерго!F16+[1]Калмэнергосбыт!F16</f>
        <v>11557</v>
      </c>
      <c r="G16" s="56">
        <f>[1]Магнитэнерго!G16+[1]Калмэнергосбыт!G16</f>
        <v>11685</v>
      </c>
      <c r="H16" s="56">
        <f>[1]Магнитэнерго!H16+[1]Калмэнергосбыт!H16</f>
        <v>11892</v>
      </c>
      <c r="I16" s="56">
        <f>[1]Магнитэнерго!I16+[1]Калмэнергосбыт!I16</f>
        <v>12089</v>
      </c>
      <c r="J16" s="56">
        <f>[1]Магнитэнерго!J16+[1]Калмэнергосбыт!J16</f>
        <v>11835</v>
      </c>
      <c r="K16" s="56">
        <f>[1]Магнитэнерго!K16+[1]Калмэнергосбыт!K16</f>
        <v>11942</v>
      </c>
      <c r="L16" s="57">
        <f>[1]Магнитэнерго!L16+[1]Калмэнергосбыт!L16</f>
        <v>11485</v>
      </c>
      <c r="M16" s="56">
        <f>[1]Магнитэнерго!M16+[1]Калмэнергосбыт!M16</f>
        <v>11447</v>
      </c>
      <c r="N16" s="56">
        <f>[1]Магнитэнерго!N16+[1]Калмэнергосбыт!N16</f>
        <v>11618</v>
      </c>
      <c r="O16" s="56">
        <f>[1]Магнитэнерго!O16+[1]Калмэнергосбыт!O16</f>
        <v>11718</v>
      </c>
      <c r="P16" s="55">
        <f>[1]Магнитэнерго!P16+[1]Калмэнергосбыт!P16</f>
        <v>12318</v>
      </c>
    </row>
    <row r="17" spans="1:16" x14ac:dyDescent="0.2">
      <c r="A17" s="35" t="s">
        <v>21</v>
      </c>
      <c r="B17" s="58">
        <f>[1]Магнитэнерго!B17+[1]Калмэнергосбыт!B17</f>
        <v>12047</v>
      </c>
      <c r="C17" s="56">
        <f>[1]Магнитэнерго!C17+[1]Калмэнергосбыт!C17</f>
        <v>12046</v>
      </c>
      <c r="D17" s="56">
        <f>[1]Магнитэнерго!D17+[1]Калмэнергосбыт!D17</f>
        <v>11666</v>
      </c>
      <c r="E17" s="56">
        <f>[1]Магнитэнерго!E17+[1]Калмэнергосбыт!E17</f>
        <v>11327</v>
      </c>
      <c r="F17" s="56">
        <f>[1]Магнитэнерго!F17+[1]Калмэнергосбыт!F17</f>
        <v>12121</v>
      </c>
      <c r="G17" s="56">
        <f>[1]Магнитэнерго!G17+[1]Калмэнергосбыт!G17</f>
        <v>12104</v>
      </c>
      <c r="H17" s="56">
        <f>[1]Магнитэнерго!H17+[1]Калмэнергосбыт!H17</f>
        <v>12369</v>
      </c>
      <c r="I17" s="56">
        <f>[1]Магнитэнерго!I17+[1]Калмэнергосбыт!I17</f>
        <v>12510</v>
      </c>
      <c r="J17" s="56">
        <f>[1]Магнитэнерго!J17+[1]Калмэнергосбыт!J17</f>
        <v>11938</v>
      </c>
      <c r="K17" s="56">
        <f>[1]Магнитэнерго!K17+[1]Калмэнергосбыт!K17</f>
        <v>12095</v>
      </c>
      <c r="L17" s="57">
        <f>[1]Магнитэнерго!L17+[1]Калмэнергосбыт!L17</f>
        <v>11570</v>
      </c>
      <c r="M17" s="56">
        <f>[1]Магнитэнерго!M17+[1]Калмэнергосбыт!M17</f>
        <v>11560</v>
      </c>
      <c r="N17" s="56">
        <f>[1]Магнитэнерго!N17+[1]Калмэнергосбыт!N17</f>
        <v>12092</v>
      </c>
      <c r="O17" s="56">
        <f>[1]Магнитэнерго!O17+[1]Калмэнергосбыт!O17</f>
        <v>12246</v>
      </c>
      <c r="P17" s="55">
        <f>[1]Магнитэнерго!P17+[1]Калмэнергосбыт!P17</f>
        <v>12567</v>
      </c>
    </row>
    <row r="18" spans="1:16" x14ac:dyDescent="0.2">
      <c r="A18" s="35" t="s">
        <v>20</v>
      </c>
      <c r="B18" s="58">
        <f>[1]Магнитэнерго!B18+[1]Калмэнергосбыт!B18</f>
        <v>13381</v>
      </c>
      <c r="C18" s="56">
        <f>[1]Магнитэнерго!C18+[1]Калмэнергосбыт!C18</f>
        <v>13278</v>
      </c>
      <c r="D18" s="56">
        <f>[1]Магнитэнерго!D18+[1]Калмэнергосбыт!D18</f>
        <v>12239</v>
      </c>
      <c r="E18" s="56">
        <f>[1]Магнитэнерго!E18+[1]Калмэнергосбыт!E18</f>
        <v>11770</v>
      </c>
      <c r="F18" s="56">
        <f>[1]Магнитэнерго!F18+[1]Калмэнергосбыт!F18</f>
        <v>13394</v>
      </c>
      <c r="G18" s="56">
        <f>[1]Магнитэнерго!G18+[1]Калмэнергосбыт!G18</f>
        <v>13630</v>
      </c>
      <c r="H18" s="56">
        <f>[1]Магнитэнерго!H18+[1]Калмэнергосбыт!H18</f>
        <v>13766</v>
      </c>
      <c r="I18" s="56">
        <f>[1]Магнитэнерго!I18+[1]Калмэнергосбыт!I18</f>
        <v>13761</v>
      </c>
      <c r="J18" s="56">
        <f>[1]Магнитэнерго!J18+[1]Калмэнергосбыт!J18</f>
        <v>12818</v>
      </c>
      <c r="K18" s="56">
        <f>[1]Магнитэнерго!K18+[1]Калмэнергосбыт!K18</f>
        <v>12889</v>
      </c>
      <c r="L18" s="57">
        <f>[1]Магнитэнерго!L18+[1]Калмэнергосбыт!L18</f>
        <v>12111</v>
      </c>
      <c r="M18" s="56">
        <f>[1]Магнитэнерго!M18+[1]Калмэнергосбыт!M18</f>
        <v>12053</v>
      </c>
      <c r="N18" s="56">
        <f>[1]Магнитэнерго!N18+[1]Калмэнергосбыт!N18</f>
        <v>13472</v>
      </c>
      <c r="O18" s="56">
        <f>[1]Магнитэнерго!O18+[1]Калмэнергосбыт!O18</f>
        <v>13592</v>
      </c>
      <c r="P18" s="55">
        <f>[1]Магнитэнерго!P18+[1]Калмэнергосбыт!P18</f>
        <v>13670</v>
      </c>
    </row>
    <row r="19" spans="1:16" x14ac:dyDescent="0.2">
      <c r="A19" s="35" t="s">
        <v>19</v>
      </c>
      <c r="B19" s="58">
        <f>[1]Магнитэнерго!B19+[1]Калмэнергосбыт!B19</f>
        <v>15261</v>
      </c>
      <c r="C19" s="56">
        <f>[1]Магнитэнерго!C19+[1]Калмэнергосбыт!C19</f>
        <v>15208</v>
      </c>
      <c r="D19" s="56">
        <f>[1]Магнитэнерго!D19+[1]Калмэнергосбыт!D19</f>
        <v>13540</v>
      </c>
      <c r="E19" s="56">
        <f>[1]Магнитэнерго!E19+[1]Калмэнергосбыт!E19</f>
        <v>12643</v>
      </c>
      <c r="F19" s="56">
        <f>[1]Магнитэнерго!F19+[1]Калмэнергосбыт!F19</f>
        <v>15373</v>
      </c>
      <c r="G19" s="56">
        <f>[1]Магнитэнерго!G19+[1]Калмэнергосбыт!G19</f>
        <v>15433</v>
      </c>
      <c r="H19" s="56">
        <f>[1]Магнитэнерго!H19+[1]Калмэнергосбыт!H19</f>
        <v>15573</v>
      </c>
      <c r="I19" s="56">
        <f>[1]Магнитэнерго!I19+[1]Калмэнергосбыт!I19</f>
        <v>15737</v>
      </c>
      <c r="J19" s="56">
        <f>[1]Магнитэнерго!J19+[1]Калмэнергосбыт!J19</f>
        <v>14361</v>
      </c>
      <c r="K19" s="56">
        <f>[1]Магнитэнерго!K19+[1]Калмэнергосбыт!K19</f>
        <v>13977</v>
      </c>
      <c r="L19" s="57">
        <f>[1]Магнитэнерго!L19+[1]Калмэнергосбыт!L19</f>
        <v>13082</v>
      </c>
      <c r="M19" s="56">
        <f>[1]Магнитэнерго!M19+[1]Калмэнергосбыт!M19</f>
        <v>13098</v>
      </c>
      <c r="N19" s="56">
        <f>[1]Магнитэнерго!N19+[1]Калмэнергосбыт!N19</f>
        <v>15595</v>
      </c>
      <c r="O19" s="56">
        <f>[1]Магнитэнерго!O19+[1]Калмэнергосбыт!O19</f>
        <v>15730</v>
      </c>
      <c r="P19" s="55">
        <f>[1]Магнитэнерго!P19+[1]Калмэнергосбыт!P19</f>
        <v>15463</v>
      </c>
    </row>
    <row r="20" spans="1:16" x14ac:dyDescent="0.2">
      <c r="A20" s="35" t="s">
        <v>18</v>
      </c>
      <c r="B20" s="58">
        <f>[1]Магнитэнерго!B20+[1]Калмэнергосбыт!B20</f>
        <v>17413</v>
      </c>
      <c r="C20" s="56">
        <f>[1]Магнитэнерго!C20+[1]Калмэнергосбыт!C20</f>
        <v>17364</v>
      </c>
      <c r="D20" s="56">
        <f>[1]Магнитэнерго!D20+[1]Калмэнергосбыт!D20</f>
        <v>15500</v>
      </c>
      <c r="E20" s="56">
        <f>[1]Магнитэнерго!E20+[1]Калмэнергосбыт!E20</f>
        <v>14164</v>
      </c>
      <c r="F20" s="56">
        <f>[1]Магнитэнерго!F20+[1]Калмэнергосбыт!F20</f>
        <v>17632</v>
      </c>
      <c r="G20" s="56">
        <f>[1]Магнитэнерго!G20+[1]Калмэнергосбыт!G20</f>
        <v>17904</v>
      </c>
      <c r="H20" s="56">
        <f>[1]Магнитэнерго!H20+[1]Калмэнергосбыт!H20</f>
        <v>17866</v>
      </c>
      <c r="I20" s="56">
        <f>[1]Магнитэнерго!I20+[1]Калмэнергосбыт!I20</f>
        <v>18403</v>
      </c>
      <c r="J20" s="56">
        <f>[1]Магнитэнерго!J20+[1]Калмэнергосбыт!J20</f>
        <v>17122</v>
      </c>
      <c r="K20" s="56">
        <f>[1]Магнитэнерго!K20+[1]Калмэнергосбыт!K20</f>
        <v>15738</v>
      </c>
      <c r="L20" s="57">
        <f>[1]Магнитэнерго!L20+[1]Калмэнергосбыт!L20</f>
        <v>14718</v>
      </c>
      <c r="M20" s="56">
        <f>[1]Магнитэнерго!M20+[1]Калмэнергосбыт!M20</f>
        <v>15007</v>
      </c>
      <c r="N20" s="56">
        <f>[1]Магнитэнерго!N20+[1]Калмэнергосбыт!N20</f>
        <v>17859</v>
      </c>
      <c r="O20" s="56">
        <f>[1]Магнитэнерго!O20+[1]Калмэнергосбыт!O20</f>
        <v>18142</v>
      </c>
      <c r="P20" s="55">
        <f>[1]Магнитэнерго!P20+[1]Калмэнергосбыт!P20</f>
        <v>17717</v>
      </c>
    </row>
    <row r="21" spans="1:16" x14ac:dyDescent="0.2">
      <c r="A21" s="35" t="s">
        <v>17</v>
      </c>
      <c r="B21" s="58">
        <f>[1]Магнитэнерго!B21+[1]Калмэнергосбыт!B21</f>
        <v>19730</v>
      </c>
      <c r="C21" s="56">
        <f>[1]Магнитэнерго!C21+[1]Калмэнергосбыт!C21</f>
        <v>19861</v>
      </c>
      <c r="D21" s="56">
        <f>[1]Магнитэнерго!D21+[1]Калмэнергосбыт!D21</f>
        <v>17280</v>
      </c>
      <c r="E21" s="56">
        <f>[1]Магнитэнерго!E21+[1]Калмэнергосбыт!E21</f>
        <v>15996</v>
      </c>
      <c r="F21" s="56">
        <f>[1]Магнитэнерго!F21+[1]Калмэнергосбыт!F21</f>
        <v>19611</v>
      </c>
      <c r="G21" s="56">
        <f>[1]Магнитэнерго!G21+[1]Калмэнергосбыт!G21</f>
        <v>20210</v>
      </c>
      <c r="H21" s="56">
        <f>[1]Магнитэнерго!H21+[1]Калмэнергосбыт!H21</f>
        <v>20302</v>
      </c>
      <c r="I21" s="56">
        <f>[1]Магнитэнерго!I21+[1]Калмэнергосбыт!I21</f>
        <v>21164</v>
      </c>
      <c r="J21" s="56">
        <f>[1]Магнитэнерго!J21+[1]Калмэнергосбыт!J21</f>
        <v>19954</v>
      </c>
      <c r="K21" s="56">
        <f>[1]Магнитэнерго!K21+[1]Калмэнергосбыт!K21</f>
        <v>17565</v>
      </c>
      <c r="L21" s="57">
        <f>[1]Магнитэнерго!L21+[1]Калмэнергосбыт!L21</f>
        <v>16746</v>
      </c>
      <c r="M21" s="56">
        <f>[1]Магнитэнерго!M21+[1]Калмэнергосбыт!M21</f>
        <v>16960</v>
      </c>
      <c r="N21" s="56">
        <f>[1]Магнитэнерго!N21+[1]Калмэнергосбыт!N21</f>
        <v>20657</v>
      </c>
      <c r="O21" s="56">
        <f>[1]Магнитэнерго!O21+[1]Калмэнергосбыт!O21</f>
        <v>20881</v>
      </c>
      <c r="P21" s="55">
        <f>[1]Магнитэнерго!P21+[1]Калмэнергосбыт!P21</f>
        <v>20194</v>
      </c>
    </row>
    <row r="22" spans="1:16" x14ac:dyDescent="0.2">
      <c r="A22" s="35" t="s">
        <v>16</v>
      </c>
      <c r="B22" s="58">
        <f>[1]Магнитэнерго!B22+[1]Калмэнергосбыт!B22</f>
        <v>20535</v>
      </c>
      <c r="C22" s="56">
        <f>[1]Магнитэнерго!C22+[1]Калмэнергосбыт!C22</f>
        <v>20398</v>
      </c>
      <c r="D22" s="56">
        <f>[1]Магнитэнерго!D22+[1]Калмэнергосбыт!D22</f>
        <v>18054</v>
      </c>
      <c r="E22" s="56">
        <f>[1]Магнитэнерго!E22+[1]Калмэнергосбыт!E22</f>
        <v>16860</v>
      </c>
      <c r="F22" s="56">
        <f>[1]Магнитэнерго!F22+[1]Калмэнергосбыт!F22</f>
        <v>19967</v>
      </c>
      <c r="G22" s="56">
        <f>[1]Магнитэнерго!G22+[1]Калмэнергосбыт!G22</f>
        <v>20572</v>
      </c>
      <c r="H22" s="56">
        <f>[1]Магнитэнерго!H22+[1]Калмэнергосбыт!H22</f>
        <v>20730</v>
      </c>
      <c r="I22" s="56">
        <f>[1]Магнитэнерго!I22+[1]Калмэнергосбыт!I22</f>
        <v>21459</v>
      </c>
      <c r="J22" s="56">
        <f>[1]Магнитэнерго!J22+[1]Калмэнергосбыт!J22</f>
        <v>21376</v>
      </c>
      <c r="K22" s="56">
        <f>[1]Магнитэнерго!K22+[1]Калмэнергосбыт!K22</f>
        <v>18534</v>
      </c>
      <c r="L22" s="57">
        <f>[1]Магнитэнерго!L22+[1]Калмэнергосбыт!L22</f>
        <v>17896</v>
      </c>
      <c r="M22" s="56">
        <f>[1]Магнитэнерго!M22+[1]Калмэнергосбыт!M22</f>
        <v>17661</v>
      </c>
      <c r="N22" s="56">
        <f>[1]Магнитэнерго!N22+[1]Калмэнергосбыт!N22</f>
        <v>21459</v>
      </c>
      <c r="O22" s="56">
        <f>[1]Магнитэнерго!O22+[1]Калмэнергосбыт!O22</f>
        <v>21850</v>
      </c>
      <c r="P22" s="55">
        <f>[1]Магнитэнерго!P22+[1]Калмэнергосбыт!P22</f>
        <v>21214</v>
      </c>
    </row>
    <row r="23" spans="1:16" x14ac:dyDescent="0.2">
      <c r="A23" s="35" t="s">
        <v>15</v>
      </c>
      <c r="B23" s="58">
        <f>[1]Магнитэнерго!B23+[1]Калмэнергосбыт!B23</f>
        <v>20906</v>
      </c>
      <c r="C23" s="56">
        <f>[1]Магнитэнерго!C23+[1]Калмэнергосбыт!C23</f>
        <v>20601</v>
      </c>
      <c r="D23" s="56">
        <f>[1]Магнитэнерго!D23+[1]Калмэнергосбыт!D23</f>
        <v>18396</v>
      </c>
      <c r="E23" s="56">
        <f>[1]Магнитэнерго!E23+[1]Калмэнергосбыт!E23</f>
        <v>17343</v>
      </c>
      <c r="F23" s="56">
        <f>[1]Магнитэнерго!F23+[1]Калмэнергосбыт!F23</f>
        <v>19874</v>
      </c>
      <c r="G23" s="56">
        <f>[1]Магнитэнерго!G23+[1]Калмэнергосбыт!G23</f>
        <v>20661</v>
      </c>
      <c r="H23" s="56">
        <f>[1]Магнитэнерго!H23+[1]Калмэнергосбыт!H23</f>
        <v>20860</v>
      </c>
      <c r="I23" s="56">
        <f>[1]Магнитэнерго!I23+[1]Калмэнергосбыт!I23</f>
        <v>22483</v>
      </c>
      <c r="J23" s="56">
        <f>[1]Магнитэнерго!J23+[1]Калмэнергосбыт!J23</f>
        <v>22164</v>
      </c>
      <c r="K23" s="56">
        <f>[1]Магнитэнерго!K23+[1]Калмэнергосбыт!K23</f>
        <v>18975</v>
      </c>
      <c r="L23" s="57">
        <f>[1]Магнитэнерго!L23+[1]Калмэнергосбыт!L23</f>
        <v>18414</v>
      </c>
      <c r="M23" s="56">
        <f>[1]Магнитэнерго!M23+[1]Калмэнергосбыт!M23</f>
        <v>18163</v>
      </c>
      <c r="N23" s="56">
        <f>[1]Магнитэнерго!N23+[1]Калмэнергосбыт!N23</f>
        <v>21531</v>
      </c>
      <c r="O23" s="56">
        <f>[1]Магнитэнерго!O23+[1]Калмэнергосбыт!O23</f>
        <v>22023</v>
      </c>
      <c r="P23" s="55">
        <f>[1]Магнитэнерго!P23+[1]Калмэнергосбыт!P23</f>
        <v>21579</v>
      </c>
    </row>
    <row r="24" spans="1:16" x14ac:dyDescent="0.2">
      <c r="A24" s="35" t="s">
        <v>14</v>
      </c>
      <c r="B24" s="58">
        <f>[1]Магнитэнерго!B24+[1]Калмэнергосбыт!B24</f>
        <v>21081</v>
      </c>
      <c r="C24" s="56">
        <f>[1]Магнитэнерго!C24+[1]Калмэнергосбыт!C24</f>
        <v>20800</v>
      </c>
      <c r="D24" s="56">
        <f>[1]Магнитэнерго!D24+[1]Калмэнергосбыт!D24</f>
        <v>18376</v>
      </c>
      <c r="E24" s="56">
        <f>[1]Магнитэнерго!E24+[1]Калмэнергосбыт!E24</f>
        <v>17624</v>
      </c>
      <c r="F24" s="56">
        <f>[1]Магнитэнерго!F24+[1]Калмэнергосбыт!F24</f>
        <v>20212</v>
      </c>
      <c r="G24" s="56">
        <f>[1]Магнитэнерго!G24+[1]Калмэнергосбыт!G24</f>
        <v>20857</v>
      </c>
      <c r="H24" s="56">
        <f>[1]Магнитэнерго!H24+[1]Калмэнергосбыт!H24</f>
        <v>21447</v>
      </c>
      <c r="I24" s="56">
        <f>[1]Магнитэнерго!I24+[1]Калмэнергосбыт!I24</f>
        <v>23078</v>
      </c>
      <c r="J24" s="56">
        <f>[1]Магнитэнерго!J24+[1]Калмэнергосбыт!J24</f>
        <v>22687</v>
      </c>
      <c r="K24" s="56">
        <f>[1]Магнитэнерго!K24+[1]Калмэнергосбыт!K24</f>
        <v>19498</v>
      </c>
      <c r="L24" s="57">
        <f>[1]Магнитэнерго!L24+[1]Калмэнергосбыт!L24</f>
        <v>18658</v>
      </c>
      <c r="M24" s="56">
        <f>[1]Магнитэнерго!M24+[1]Калмэнергосбыт!M24</f>
        <v>18234</v>
      </c>
      <c r="N24" s="56">
        <f>[1]Магнитэнерго!N24+[1]Калмэнергосбыт!N24</f>
        <v>21572</v>
      </c>
      <c r="O24" s="56">
        <f>[1]Магнитэнерго!O24+[1]Калмэнергосбыт!O24</f>
        <v>22375</v>
      </c>
      <c r="P24" s="55">
        <f>[1]Магнитэнерго!P24+[1]Калмэнергосбыт!P24</f>
        <v>21800</v>
      </c>
    </row>
    <row r="25" spans="1:16" x14ac:dyDescent="0.2">
      <c r="A25" s="35" t="s">
        <v>13</v>
      </c>
      <c r="B25" s="58">
        <f>[1]Магнитэнерго!B25+[1]Калмэнергосбыт!B25</f>
        <v>20865</v>
      </c>
      <c r="C25" s="56">
        <f>[1]Магнитэнерго!C25+[1]Калмэнергосбыт!C25</f>
        <v>20725</v>
      </c>
      <c r="D25" s="56">
        <f>[1]Магнитэнерго!D25+[1]Калмэнергосбыт!D25</f>
        <v>18387</v>
      </c>
      <c r="E25" s="56">
        <f>[1]Магнитэнерго!E25+[1]Калмэнергосбыт!E25</f>
        <v>17480</v>
      </c>
      <c r="F25" s="56">
        <f>[1]Магнитэнерго!F25+[1]Калмэнергосбыт!F25</f>
        <v>20129</v>
      </c>
      <c r="G25" s="56">
        <f>[1]Магнитэнерго!G25+[1]Калмэнергосбыт!G25</f>
        <v>21056</v>
      </c>
      <c r="H25" s="56">
        <f>[1]Магнитэнерго!H25+[1]Калмэнергосбыт!H25</f>
        <v>21578</v>
      </c>
      <c r="I25" s="56">
        <f>[1]Магнитэнерго!I25+[1]Калмэнергосбыт!I25</f>
        <v>23139</v>
      </c>
      <c r="J25" s="56">
        <f>[1]Магнитэнерго!J25+[1]Калмэнергосбыт!J25</f>
        <v>22982</v>
      </c>
      <c r="K25" s="56">
        <f>[1]Магнитэнерго!K25+[1]Калмэнергосбыт!K25</f>
        <v>19730</v>
      </c>
      <c r="L25" s="57">
        <f>[1]Магнитэнерго!L25+[1]Калмэнергосбыт!L25</f>
        <v>18806</v>
      </c>
      <c r="M25" s="56">
        <f>[1]Магнитэнерго!M25+[1]Калмэнергосбыт!M25</f>
        <v>18064</v>
      </c>
      <c r="N25" s="56">
        <f>[1]Магнитэнерго!N25+[1]Калмэнергосбыт!N25</f>
        <v>21678</v>
      </c>
      <c r="O25" s="56">
        <f>[1]Магнитэнерго!O25+[1]Калмэнергосбыт!O25</f>
        <v>22446</v>
      </c>
      <c r="P25" s="55">
        <f>[1]Магнитэнерго!P25+[1]Калмэнергосбыт!P25</f>
        <v>21610</v>
      </c>
    </row>
    <row r="26" spans="1:16" x14ac:dyDescent="0.2">
      <c r="A26" s="35" t="s">
        <v>12</v>
      </c>
      <c r="B26" s="58">
        <f>[1]Магнитэнерго!B26+[1]Калмэнергосбыт!B26</f>
        <v>20777</v>
      </c>
      <c r="C26" s="56">
        <f>[1]Магнитэнерго!C26+[1]Калмэнергосбыт!C26</f>
        <v>20939</v>
      </c>
      <c r="D26" s="56">
        <f>[1]Магнитэнерго!D26+[1]Калмэнергосбыт!D26</f>
        <v>18167</v>
      </c>
      <c r="E26" s="56">
        <f>[1]Магнитэнерго!E26+[1]Калмэнергосбыт!E26</f>
        <v>17439</v>
      </c>
      <c r="F26" s="56">
        <f>[1]Магнитэнерго!F26+[1]Калмэнергосбыт!F26</f>
        <v>19785</v>
      </c>
      <c r="G26" s="56">
        <f>[1]Магнитэнерго!G26+[1]Калмэнергосбыт!G26</f>
        <v>21110</v>
      </c>
      <c r="H26" s="56">
        <f>[1]Магнитэнерго!H26+[1]Калмэнергосбыт!H26</f>
        <v>21255</v>
      </c>
      <c r="I26" s="56">
        <f>[1]Магнитэнерго!I26+[1]Калмэнергосбыт!I26</f>
        <v>23018</v>
      </c>
      <c r="J26" s="56">
        <f>[1]Магнитэнерго!J26+[1]Калмэнергосбыт!J26</f>
        <v>23312</v>
      </c>
      <c r="K26" s="56">
        <f>[1]Магнитэнерго!K26+[1]Калмэнергосбыт!K26</f>
        <v>19459</v>
      </c>
      <c r="L26" s="57">
        <f>[1]Магнитэнерго!L26+[1]Калмэнергосбыт!L26</f>
        <v>18778</v>
      </c>
      <c r="M26" s="56">
        <f>[1]Магнитэнерго!M26+[1]Калмэнергосбыт!M26</f>
        <v>18061</v>
      </c>
      <c r="N26" s="56">
        <f>[1]Магнитэнерго!N26+[1]Калмэнергосбыт!N26</f>
        <v>21780</v>
      </c>
      <c r="O26" s="56">
        <f>[1]Магнитэнерго!O26+[1]Калмэнергосбыт!O26</f>
        <v>22445</v>
      </c>
      <c r="P26" s="55">
        <f>[1]Магнитэнерго!P26+[1]Калмэнергосбыт!P26</f>
        <v>21670</v>
      </c>
    </row>
    <row r="27" spans="1:16" x14ac:dyDescent="0.2">
      <c r="A27" s="35" t="s">
        <v>11</v>
      </c>
      <c r="B27" s="58">
        <f>[1]Магнитэнерго!B27+[1]Калмэнергосбыт!B27</f>
        <v>20721</v>
      </c>
      <c r="C27" s="56">
        <f>[1]Магнитэнерго!C27+[1]Калмэнергосбыт!C27</f>
        <v>20341</v>
      </c>
      <c r="D27" s="56">
        <f>[1]Магнитэнерго!D27+[1]Калмэнергосбыт!D27</f>
        <v>17877</v>
      </c>
      <c r="E27" s="56">
        <f>[1]Магнитэнерго!E27+[1]Калмэнергосбыт!E27</f>
        <v>17302</v>
      </c>
      <c r="F27" s="56">
        <f>[1]Магнитэнерго!F27+[1]Калмэнергосбыт!F27</f>
        <v>19790</v>
      </c>
      <c r="G27" s="56">
        <f>[1]Магнитэнерго!G27+[1]Калмэнергосбыт!G27</f>
        <v>21294</v>
      </c>
      <c r="H27" s="56">
        <f>[1]Магнитэнерго!H27+[1]Калмэнергосбыт!H27</f>
        <v>21048</v>
      </c>
      <c r="I27" s="56">
        <f>[1]Магнитэнерго!I27+[1]Калмэнергосбыт!I27</f>
        <v>22967</v>
      </c>
      <c r="J27" s="56">
        <f>[1]Магнитэнерго!J27+[1]Калмэнергосбыт!J27</f>
        <v>22930</v>
      </c>
      <c r="K27" s="56">
        <f>[1]Магнитэнерго!K27+[1]Калмэнергосбыт!K27</f>
        <v>19243</v>
      </c>
      <c r="L27" s="57">
        <f>[1]Магнитэнерго!L27+[1]Калмэнергосбыт!L27</f>
        <v>18654</v>
      </c>
      <c r="M27" s="56">
        <f>[1]Магнитэнерго!M27+[1]Калмэнергосбыт!M27</f>
        <v>18027</v>
      </c>
      <c r="N27" s="56">
        <f>[1]Магнитэнерго!N27+[1]Калмэнергосбыт!N27</f>
        <v>21549</v>
      </c>
      <c r="O27" s="56">
        <f>[1]Магнитэнерго!O27+[1]Калмэнергосбыт!O27</f>
        <v>22432</v>
      </c>
      <c r="P27" s="55">
        <f>[1]Магнитэнерго!P27+[1]Калмэнергосбыт!P27</f>
        <v>21387</v>
      </c>
    </row>
    <row r="28" spans="1:16" x14ac:dyDescent="0.2">
      <c r="A28" s="35" t="s">
        <v>10</v>
      </c>
      <c r="B28" s="58">
        <f>[1]Магнитэнерго!B28+[1]Калмэнергосбыт!B28</f>
        <v>20514</v>
      </c>
      <c r="C28" s="56">
        <f>[1]Магнитэнерго!C28+[1]Калмэнергосбыт!C28</f>
        <v>20369</v>
      </c>
      <c r="D28" s="56">
        <f>[1]Магнитэнерго!D28+[1]Калмэнергосбыт!D28</f>
        <v>17704</v>
      </c>
      <c r="E28" s="56">
        <f>[1]Магнитэнерго!E28+[1]Калмэнергосбыт!E28</f>
        <v>17177</v>
      </c>
      <c r="F28" s="56">
        <f>[1]Магнитэнерго!F28+[1]Калмэнергосбыт!F28</f>
        <v>19575</v>
      </c>
      <c r="G28" s="56">
        <f>[1]Магнитэнерго!G28+[1]Калмэнергосбыт!G28</f>
        <v>20973</v>
      </c>
      <c r="H28" s="56">
        <f>[1]Магнитэнерго!H28+[1]Калмэнергосбыт!H28</f>
        <v>20738</v>
      </c>
      <c r="I28" s="56">
        <f>[1]Магнитэнерго!I28+[1]Калмэнергосбыт!I28</f>
        <v>22454</v>
      </c>
      <c r="J28" s="56">
        <f>[1]Магнитэнерго!J28+[1]Калмэнергосбыт!J28</f>
        <v>22591</v>
      </c>
      <c r="K28" s="56">
        <f>[1]Магнитэнерго!K28+[1]Калмэнергосбыт!K28</f>
        <v>19223</v>
      </c>
      <c r="L28" s="57">
        <f>[1]Магнитэнерго!L28+[1]Калмэнергосбыт!L28</f>
        <v>18496</v>
      </c>
      <c r="M28" s="56">
        <f>[1]Магнитэнерго!M28+[1]Калмэнергосбыт!M28</f>
        <v>17885</v>
      </c>
      <c r="N28" s="56">
        <f>[1]Магнитэнерго!N28+[1]Калмэнергосбыт!N28</f>
        <v>21250</v>
      </c>
      <c r="O28" s="56">
        <f>[1]Магнитэнерго!O28+[1]Калмэнергосбыт!O28</f>
        <v>22300</v>
      </c>
      <c r="P28" s="55">
        <f>[1]Магнитэнерго!P28+[1]Калмэнергосбыт!P28</f>
        <v>20965</v>
      </c>
    </row>
    <row r="29" spans="1:16" x14ac:dyDescent="0.2">
      <c r="A29" s="35" t="s">
        <v>9</v>
      </c>
      <c r="B29" s="58">
        <f>[1]Магнитэнерго!B29+[1]Калмэнергосбыт!B29</f>
        <v>19653</v>
      </c>
      <c r="C29" s="56">
        <f>[1]Магнитэнерго!C29+[1]Калмэнергосбыт!C29</f>
        <v>19429</v>
      </c>
      <c r="D29" s="56">
        <f>[1]Магнитэнерго!D29+[1]Калмэнергосбыт!D29</f>
        <v>17557</v>
      </c>
      <c r="E29" s="56">
        <f>[1]Магнитэнерго!E29+[1]Калмэнергосбыт!E29</f>
        <v>17306</v>
      </c>
      <c r="F29" s="56">
        <f>[1]Магнитэнерго!F29+[1]Калмэнергосбыт!F29</f>
        <v>18959</v>
      </c>
      <c r="G29" s="56">
        <f>[1]Магнитэнерго!G29+[1]Калмэнергосбыт!G29</f>
        <v>20086</v>
      </c>
      <c r="H29" s="56">
        <f>[1]Магнитэнерго!H29+[1]Калмэнергосбыт!H29</f>
        <v>20219</v>
      </c>
      <c r="I29" s="56">
        <f>[1]Магнитэнерго!I29+[1]Калмэнергосбыт!I29</f>
        <v>21515</v>
      </c>
      <c r="J29" s="56">
        <f>[1]Магнитэнерго!J29+[1]Калмэнергосбыт!J29</f>
        <v>22089</v>
      </c>
      <c r="K29" s="56">
        <f>[1]Магнитэнерго!K29+[1]Калмэнергосбыт!K29</f>
        <v>19370</v>
      </c>
      <c r="L29" s="57">
        <f>[1]Магнитэнерго!L29+[1]Калмэнергосбыт!L29</f>
        <v>18483</v>
      </c>
      <c r="M29" s="56">
        <f>[1]Магнитэнерго!M29+[1]Калмэнергосбыт!M29</f>
        <v>17863</v>
      </c>
      <c r="N29" s="56">
        <f>[1]Магнитэнерго!N29+[1]Калмэнергосбыт!N29</f>
        <v>20304</v>
      </c>
      <c r="O29" s="56">
        <f>[1]Магнитэнерго!O29+[1]Калмэнергосбыт!O29</f>
        <v>21589</v>
      </c>
      <c r="P29" s="55">
        <f>[1]Магнитэнерго!P29+[1]Калмэнергосбыт!P29</f>
        <v>20279</v>
      </c>
    </row>
    <row r="30" spans="1:16" x14ac:dyDescent="0.2">
      <c r="A30" s="35" t="s">
        <v>8</v>
      </c>
      <c r="B30" s="58">
        <f>[1]Магнитэнерго!B30+[1]Калмэнергосбыт!B30</f>
        <v>18480</v>
      </c>
      <c r="C30" s="56">
        <f>[1]Магнитэнерго!C30+[1]Калмэнергосбыт!C30</f>
        <v>18484</v>
      </c>
      <c r="D30" s="56">
        <f>[1]Магнитэнерго!D30+[1]Калмэнергосбыт!D30</f>
        <v>17545</v>
      </c>
      <c r="E30" s="56">
        <f>[1]Магнитэнерго!E30+[1]Калмэнергосбыт!E30</f>
        <v>17356</v>
      </c>
      <c r="F30" s="56">
        <f>[1]Магнитэнерго!F30+[1]Калмэнергосбыт!F30</f>
        <v>18217</v>
      </c>
      <c r="G30" s="56">
        <f>[1]Магнитэнерго!G30+[1]Калмэнергосбыт!G30</f>
        <v>18975</v>
      </c>
      <c r="H30" s="56">
        <f>[1]Магнитэнерго!H30+[1]Калмэнергосбыт!H30</f>
        <v>19378</v>
      </c>
      <c r="I30" s="56">
        <f>[1]Магнитэнерго!I30+[1]Калмэнергосбыт!I30</f>
        <v>20489</v>
      </c>
      <c r="J30" s="56">
        <f>[1]Магнитэнерго!J30+[1]Калмэнергосбыт!J30</f>
        <v>20543</v>
      </c>
      <c r="K30" s="56">
        <f>[1]Магнитэнерго!K30+[1]Калмэнергосбыт!K30</f>
        <v>19001</v>
      </c>
      <c r="L30" s="57">
        <f>[1]Магнитэнерго!L30+[1]Калмэнергосбыт!L30</f>
        <v>18564</v>
      </c>
      <c r="M30" s="56">
        <f>[1]Магнитэнерго!M30+[1]Калмэнергосбыт!M30</f>
        <v>17906</v>
      </c>
      <c r="N30" s="56">
        <f>[1]Магнитэнерго!N30+[1]Калмэнергосбыт!N30</f>
        <v>19331</v>
      </c>
      <c r="O30" s="56">
        <f>[1]Магнитэнерго!O30+[1]Калмэнергосбыт!O30</f>
        <v>20310</v>
      </c>
      <c r="P30" s="55">
        <f>[1]Магнитэнерго!P30+[1]Калмэнергосбыт!P30</f>
        <v>19346</v>
      </c>
    </row>
    <row r="31" spans="1:16" x14ac:dyDescent="0.2">
      <c r="A31" s="35" t="s">
        <v>7</v>
      </c>
      <c r="B31" s="58">
        <f>[1]Магнитэнерго!B31+[1]Калмэнергосбыт!B31</f>
        <v>18964</v>
      </c>
      <c r="C31" s="56">
        <f>[1]Магнитэнерго!C31+[1]Калмэнергосбыт!C31</f>
        <v>18807</v>
      </c>
      <c r="D31" s="56">
        <f>[1]Магнитэнерго!D31+[1]Калмэнергосбыт!D31</f>
        <v>18082</v>
      </c>
      <c r="E31" s="56">
        <f>[1]Магнитэнерго!E31+[1]Калмэнергосбыт!E31</f>
        <v>18473</v>
      </c>
      <c r="F31" s="56">
        <f>[1]Магнитэнерго!F31+[1]Калмэнергосбыт!F31</f>
        <v>18447</v>
      </c>
      <c r="G31" s="56">
        <f>[1]Магнитэнерго!G31+[1]Калмэнергосбыт!G31</f>
        <v>18963</v>
      </c>
      <c r="H31" s="56">
        <f>[1]Магнитэнерго!H31+[1]Калмэнергосбыт!H31</f>
        <v>19585</v>
      </c>
      <c r="I31" s="56">
        <f>[1]Магнитэнерго!I31+[1]Калмэнергосбыт!I31</f>
        <v>20027</v>
      </c>
      <c r="J31" s="56">
        <f>[1]Магнитэнерго!J31+[1]Калмэнергосбыт!J31</f>
        <v>20133</v>
      </c>
      <c r="K31" s="56">
        <f>[1]Магнитэнерго!K31+[1]Калмэнергосбыт!K31</f>
        <v>19067</v>
      </c>
      <c r="L31" s="57">
        <f>[1]Магнитэнерго!L31+[1]Калмэнергосбыт!L31</f>
        <v>18808</v>
      </c>
      <c r="M31" s="56">
        <f>[1]Магнитэнерго!M31+[1]Калмэнергосбыт!M31</f>
        <v>18139</v>
      </c>
      <c r="N31" s="56">
        <f>[1]Магнитэнерго!N31+[1]Калмэнергосбыт!N31</f>
        <v>19464</v>
      </c>
      <c r="O31" s="56">
        <f>[1]Магнитэнерго!O31+[1]Калмэнергосбыт!O31</f>
        <v>19818</v>
      </c>
      <c r="P31" s="55">
        <f>[1]Магнитэнерго!P31+[1]Калмэнергосбыт!P31</f>
        <v>19290</v>
      </c>
    </row>
    <row r="32" spans="1:16" x14ac:dyDescent="0.2">
      <c r="A32" s="35" t="s">
        <v>6</v>
      </c>
      <c r="B32" s="58">
        <f>[1]Магнитэнерго!B32+[1]Калмэнергосбыт!B32</f>
        <v>21031</v>
      </c>
      <c r="C32" s="56">
        <f>[1]Магнитэнерго!C32+[1]Калмэнергосбыт!C32</f>
        <v>20761</v>
      </c>
      <c r="D32" s="56">
        <f>[1]Магнитэнерго!D32+[1]Калмэнергосбыт!D32</f>
        <v>19627</v>
      </c>
      <c r="E32" s="56">
        <f>[1]Магнитэнерго!E32+[1]Калмэнергосбыт!E32</f>
        <v>20796</v>
      </c>
      <c r="F32" s="56">
        <f>[1]Магнитэнерго!F32+[1]Калмэнергосбыт!F32</f>
        <v>21027</v>
      </c>
      <c r="G32" s="56">
        <f>[1]Магнитэнерго!G32+[1]Калмэнергосбыт!G32</f>
        <v>21124</v>
      </c>
      <c r="H32" s="56">
        <f>[1]Магнитэнерго!H32+[1]Калмэнергосбыт!H32</f>
        <v>21576</v>
      </c>
      <c r="I32" s="56">
        <f>[1]Магнитэнерго!I32+[1]Калмэнергосбыт!I32</f>
        <v>21795</v>
      </c>
      <c r="J32" s="56">
        <f>[1]Магнитэнерго!J32+[1]Калмэнергосбыт!J32</f>
        <v>21397</v>
      </c>
      <c r="K32" s="56">
        <f>[1]Магнитэнерго!K32+[1]Калмэнергосбыт!K32</f>
        <v>20991</v>
      </c>
      <c r="L32" s="57">
        <f>[1]Магнитэнерго!L32+[1]Калмэнергосбыт!L32</f>
        <v>20856</v>
      </c>
      <c r="M32" s="56">
        <f>[1]Магнитэнерго!M32+[1]Калмэнергосбыт!M32</f>
        <v>20325</v>
      </c>
      <c r="N32" s="56">
        <f>[1]Магнитэнерго!N32+[1]Калмэнергосбыт!N32</f>
        <v>21257</v>
      </c>
      <c r="O32" s="56">
        <f>[1]Магнитэнерго!O32+[1]Калмэнергосбыт!O32</f>
        <v>21855</v>
      </c>
      <c r="P32" s="55">
        <f>[1]Магнитэнерго!P32+[1]Калмэнергосбыт!P32</f>
        <v>21129</v>
      </c>
    </row>
    <row r="33" spans="1:16" x14ac:dyDescent="0.2">
      <c r="A33" s="35" t="s">
        <v>5</v>
      </c>
      <c r="B33" s="58">
        <f>[1]Магнитэнерго!B33+[1]Калмэнергосбыт!B33</f>
        <v>21317</v>
      </c>
      <c r="C33" s="56">
        <f>[1]Магнитэнерго!C33+[1]Калмэнергосбыт!C33</f>
        <v>20665</v>
      </c>
      <c r="D33" s="56">
        <f>[1]Магнитэнерго!D33+[1]Калмэнергосбыт!D33</f>
        <v>19184</v>
      </c>
      <c r="E33" s="56">
        <f>[1]Магнитэнерго!E33+[1]Калмэнергосбыт!E33</f>
        <v>20689</v>
      </c>
      <c r="F33" s="56">
        <f>[1]Магнитэнерго!F33+[1]Калмэнергосбыт!F33</f>
        <v>21045</v>
      </c>
      <c r="G33" s="56">
        <f>[1]Магнитэнерго!G33+[1]Калмэнергосбыт!G33</f>
        <v>21463</v>
      </c>
      <c r="H33" s="56">
        <f>[1]Магнитэнерго!H33+[1]Калмэнергосбыт!H33</f>
        <v>21620</v>
      </c>
      <c r="I33" s="56">
        <f>[1]Магнитэнерго!I33+[1]Калмэнергосбыт!I33</f>
        <v>21845</v>
      </c>
      <c r="J33" s="56">
        <f>[1]Магнитэнерго!J33+[1]Калмэнергосбыт!J33</f>
        <v>21127</v>
      </c>
      <c r="K33" s="56">
        <f>[1]Магнитэнерго!K33+[1]Калмэнергосбыт!K33</f>
        <v>21002</v>
      </c>
      <c r="L33" s="57">
        <f>[1]Магнитэнерго!L33+[1]Калмэнергосбыт!L33</f>
        <v>20948</v>
      </c>
      <c r="M33" s="56">
        <f>[1]Магнитэнерго!M33+[1]Калмэнергосбыт!M33</f>
        <v>20937</v>
      </c>
      <c r="N33" s="56">
        <f>[1]Магнитэнерго!N33+[1]Калмэнергосбыт!N33</f>
        <v>21369</v>
      </c>
      <c r="O33" s="56">
        <f>[1]Магнитэнерго!O33+[1]Калмэнергосбыт!O33</f>
        <v>21973</v>
      </c>
      <c r="P33" s="55">
        <f>[1]Магнитэнерго!P33+[1]Калмэнергосбыт!P33</f>
        <v>21484</v>
      </c>
    </row>
    <row r="34" spans="1:16" x14ac:dyDescent="0.2">
      <c r="A34" s="35" t="s">
        <v>4</v>
      </c>
      <c r="B34" s="58">
        <f>[1]Магнитэнерго!B34+[1]Калмэнергосбыт!B34</f>
        <v>19520</v>
      </c>
      <c r="C34" s="56">
        <f>[1]Магнитэнерго!C34+[1]Калмэнергосбыт!C34</f>
        <v>19112</v>
      </c>
      <c r="D34" s="56">
        <f>[1]Магнитэнерго!D34+[1]Калмэнергосбыт!D34</f>
        <v>18582</v>
      </c>
      <c r="E34" s="56">
        <f>[1]Магнитэнерго!E34+[1]Калмэнергосбыт!E34</f>
        <v>18888</v>
      </c>
      <c r="F34" s="56">
        <f>[1]Магнитэнерго!F34+[1]Калмэнергосбыт!F34</f>
        <v>19332</v>
      </c>
      <c r="G34" s="56">
        <f>[1]Магнитэнерго!G34+[1]Калмэнергосбыт!G34</f>
        <v>19398</v>
      </c>
      <c r="H34" s="56">
        <f>[1]Магнитэнерго!H34+[1]Калмэнергосбыт!H34</f>
        <v>19583</v>
      </c>
      <c r="I34" s="56">
        <f>[1]Магнитэнерго!I34+[1]Калмэнергосбыт!I34</f>
        <v>20069</v>
      </c>
      <c r="J34" s="56">
        <f>[1]Магнитэнерго!J34+[1]Калмэнергосбыт!J34</f>
        <v>19567</v>
      </c>
      <c r="K34" s="56">
        <f>[1]Магнитэнерго!K34+[1]Калмэнергосбыт!K34</f>
        <v>19518</v>
      </c>
      <c r="L34" s="57">
        <f>[1]Магнитэнерго!L34+[1]Калмэнергосбыт!L34</f>
        <v>19386</v>
      </c>
      <c r="M34" s="56">
        <f>[1]Магнитэнерго!M34+[1]Калмэнергосбыт!M34</f>
        <v>19220</v>
      </c>
      <c r="N34" s="56">
        <f>[1]Магнитэнерго!N34+[1]Калмэнергосбыт!N34</f>
        <v>19499</v>
      </c>
      <c r="O34" s="56">
        <f>[1]Магнитэнерго!O34+[1]Калмэнергосбыт!O34</f>
        <v>19863</v>
      </c>
      <c r="P34" s="55">
        <f>[1]Магнитэнерго!P34+[1]Калмэнергосбыт!P34</f>
        <v>19578</v>
      </c>
    </row>
    <row r="35" spans="1:16" ht="13.5" thickBot="1" x14ac:dyDescent="0.25">
      <c r="A35" s="31" t="s">
        <v>3</v>
      </c>
      <c r="B35" s="54">
        <f>[1]Магнитэнерго!B35+[1]Калмэнергосбыт!B35</f>
        <v>17154</v>
      </c>
      <c r="C35" s="52">
        <f>[1]Магнитэнерго!C35+[1]Калмэнергосбыт!C35</f>
        <v>17150</v>
      </c>
      <c r="D35" s="52">
        <f>[1]Магнитэнерго!D35+[1]Калмэнергосбыт!D35</f>
        <v>17123</v>
      </c>
      <c r="E35" s="52">
        <f>[1]Магнитэнерго!E35+[1]Калмэнергосбыт!E35</f>
        <v>16635</v>
      </c>
      <c r="F35" s="52">
        <f>[1]Магнитэнерго!F35+[1]Калмэнергосбыт!F35</f>
        <v>17098</v>
      </c>
      <c r="G35" s="52">
        <f>[1]Магнитэнерго!G35+[1]Калмэнергосбыт!G35</f>
        <v>17140</v>
      </c>
      <c r="H35" s="52">
        <f>[1]Магнитэнерго!H35+[1]Калмэнергосбыт!H35</f>
        <v>17280</v>
      </c>
      <c r="I35" s="52">
        <f>[1]Магнитэнерго!I35+[1]Калмэнергосбыт!I35</f>
        <v>17929</v>
      </c>
      <c r="J35" s="52">
        <f>[1]Магнитэнерго!J35+[1]Калмэнергосбыт!J35</f>
        <v>17592</v>
      </c>
      <c r="K35" s="52">
        <f>[1]Магнитэнерго!K35+[1]Калмэнергосбыт!K35</f>
        <v>17671</v>
      </c>
      <c r="L35" s="53">
        <f>[1]Магнитэнерго!L35+[1]Калмэнергосбыт!L35</f>
        <v>17424</v>
      </c>
      <c r="M35" s="52">
        <f>[1]Магнитэнерго!M35+[1]Калмэнергосбыт!M35</f>
        <v>17024</v>
      </c>
      <c r="N35" s="52">
        <f>[1]Магнитэнерго!N35+[1]Калмэнергосбыт!N35</f>
        <v>17260</v>
      </c>
      <c r="O35" s="52">
        <f>[1]Магнитэнерго!O35+[1]Калмэнергосбыт!O35</f>
        <v>17471</v>
      </c>
      <c r="P35" s="51">
        <f>[1]Магнитэнерго!P35+[1]Калмэнергосбыт!P35</f>
        <v>17265</v>
      </c>
    </row>
    <row r="36" spans="1:16" ht="13.5" thickBot="1" x14ac:dyDescent="0.25">
      <c r="A36" s="50" t="s">
        <v>2</v>
      </c>
      <c r="B36" s="49">
        <f>SUM(B12:B35)</f>
        <v>422781</v>
      </c>
      <c r="C36" s="25">
        <f>SUM(C12:C35)</f>
        <v>420367</v>
      </c>
      <c r="D36" s="25">
        <f>SUM(D12:D35)</f>
        <v>388817</v>
      </c>
      <c r="E36" s="25">
        <f>SUM(E12:E35)</f>
        <v>380264</v>
      </c>
      <c r="F36" s="25">
        <f>SUM(F12:F35)</f>
        <v>414251</v>
      </c>
      <c r="G36" s="25">
        <f>SUM(G12:G35)</f>
        <v>426070</v>
      </c>
      <c r="H36" s="25">
        <f>SUM(H12:H35)</f>
        <v>430323</v>
      </c>
      <c r="I36" s="25">
        <f>SUM(I12:I35)</f>
        <v>447989</v>
      </c>
      <c r="J36" s="25">
        <f>SUM(J12:J35)</f>
        <v>442515</v>
      </c>
      <c r="K36" s="25">
        <f>SUM(K12:K35)</f>
        <v>409100</v>
      </c>
      <c r="L36" s="25">
        <f>SUM(L12:L35)</f>
        <v>397442</v>
      </c>
      <c r="M36" s="25">
        <f>SUM(M12:M35)</f>
        <v>390558</v>
      </c>
      <c r="N36" s="25">
        <f>SUM(N12:N35)</f>
        <v>432048</v>
      </c>
      <c r="O36" s="25">
        <f>SUM(O12:O35)</f>
        <v>443085</v>
      </c>
      <c r="P36" s="48">
        <f>SUM(P12:P35)</f>
        <v>433626</v>
      </c>
    </row>
    <row r="37" spans="1:16" x14ac:dyDescent="0.2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4"/>
      <c r="N37" s="14"/>
      <c r="O37" s="14"/>
      <c r="P37" s="14"/>
    </row>
    <row r="38" spans="1:16" x14ac:dyDescent="0.2">
      <c r="A38" s="3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4"/>
      <c r="N38" s="14"/>
      <c r="O38" s="14"/>
      <c r="P38" s="14"/>
    </row>
    <row r="39" spans="1:16" x14ac:dyDescent="0.2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4"/>
      <c r="N39" s="14"/>
      <c r="O39" s="14"/>
      <c r="P39" s="14"/>
    </row>
    <row r="40" spans="1:16" x14ac:dyDescent="0.2">
      <c r="A40" s="3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4"/>
      <c r="N40" s="14"/>
      <c r="O40" s="14"/>
      <c r="P40" s="14"/>
    </row>
    <row r="41" spans="1:16" x14ac:dyDescent="0.2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4"/>
      <c r="N41" s="14"/>
      <c r="O41" s="14"/>
      <c r="P41" s="14"/>
    </row>
    <row r="42" spans="1:16" x14ac:dyDescent="0.2">
      <c r="A42" s="3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4"/>
      <c r="N42" s="14"/>
      <c r="O42" s="14"/>
      <c r="P42" s="14"/>
    </row>
    <row r="43" spans="1:16" x14ac:dyDescent="0.2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4"/>
      <c r="N43" s="14"/>
      <c r="O43" s="14"/>
      <c r="P43" s="14"/>
    </row>
    <row r="44" spans="1:16" ht="13.5" thickBot="1" x14ac:dyDescent="0.25">
      <c r="A44" s="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4"/>
      <c r="N44" s="14"/>
      <c r="O44" s="14"/>
      <c r="P44" s="14"/>
    </row>
    <row r="45" spans="1:16" x14ac:dyDescent="0.2">
      <c r="A45" s="47" t="s">
        <v>28</v>
      </c>
      <c r="B45" s="46" t="s">
        <v>27</v>
      </c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3.5" thickBot="1" x14ac:dyDescent="0.25">
      <c r="A46" s="44"/>
      <c r="B46" s="43">
        <f>P11+1</f>
        <v>42902</v>
      </c>
      <c r="C46" s="40">
        <f>B46+1</f>
        <v>42903</v>
      </c>
      <c r="D46" s="42">
        <f>C46+1</f>
        <v>42904</v>
      </c>
      <c r="E46" s="40">
        <f>D46+1</f>
        <v>42905</v>
      </c>
      <c r="F46" s="42">
        <f>E46+1</f>
        <v>42906</v>
      </c>
      <c r="G46" s="40">
        <f>F46+1</f>
        <v>42907</v>
      </c>
      <c r="H46" s="42">
        <f>G46+1</f>
        <v>42908</v>
      </c>
      <c r="I46" s="40">
        <f>H46+1</f>
        <v>42909</v>
      </c>
      <c r="J46" s="42">
        <f>I46+1</f>
        <v>42910</v>
      </c>
      <c r="K46" s="40">
        <f>J46+1</f>
        <v>42911</v>
      </c>
      <c r="L46" s="42">
        <f>K46+1</f>
        <v>42912</v>
      </c>
      <c r="M46" s="40">
        <f>L46+1</f>
        <v>42913</v>
      </c>
      <c r="N46" s="41">
        <f>M46+1</f>
        <v>42914</v>
      </c>
      <c r="O46" s="40">
        <f>N46+1</f>
        <v>42915</v>
      </c>
      <c r="P46" s="40">
        <f>O46+1</f>
        <v>42916</v>
      </c>
    </row>
    <row r="47" spans="1:16" x14ac:dyDescent="0.2">
      <c r="A47" s="39" t="s">
        <v>26</v>
      </c>
      <c r="B47" s="38">
        <f>[1]Магнитэнерго!B47+[1]Калмэнергосбыт!B47</f>
        <v>14507</v>
      </c>
      <c r="C47" s="36">
        <f>[1]Магнитэнерго!C47+[1]Калмэнергосбыт!C47</f>
        <v>14537</v>
      </c>
      <c r="D47" s="36">
        <f>[1]Магнитэнерго!D47+[1]Калмэнергосбыт!D47</f>
        <v>14707</v>
      </c>
      <c r="E47" s="36">
        <f>[1]Магнитэнерго!E47+[1]Калмэнергосбыт!E47</f>
        <v>14507</v>
      </c>
      <c r="F47" s="36">
        <f>[1]Магнитэнерго!F47+[1]Калмэнергосбыт!F47</f>
        <v>14505</v>
      </c>
      <c r="G47" s="36">
        <f>[1]Магнитэнерго!G47+[1]Калмэнергосбыт!G47</f>
        <v>14761</v>
      </c>
      <c r="H47" s="36">
        <f>[1]Магнитэнерго!H47+[1]Калмэнергосбыт!H47</f>
        <v>14195</v>
      </c>
      <c r="I47" s="36">
        <f>[1]Магнитэнерго!I47+[1]Калмэнергосбыт!I47</f>
        <v>14535</v>
      </c>
      <c r="J47" s="36">
        <f>[1]Магнитэнерго!J47+[1]Калмэнергосбыт!J47</f>
        <v>15974</v>
      </c>
      <c r="K47" s="36">
        <f>[1]Магнитэнерго!K47+[1]Калмэнергосбыт!K47</f>
        <v>15284</v>
      </c>
      <c r="L47" s="36">
        <f>[1]Магнитэнерго!L47+[1]Калмэнергосбыт!L47</f>
        <v>14529</v>
      </c>
      <c r="M47" s="36">
        <f>[1]Магнитэнерго!M47+[1]Калмэнергосбыт!M47</f>
        <v>14566</v>
      </c>
      <c r="N47" s="37">
        <f>[1]Магнитэнерго!N47+[1]Калмэнергосбыт!N47</f>
        <v>15055</v>
      </c>
      <c r="O47" s="36">
        <f>[1]Магнитэнерго!O47+[1]Калмэнергосбыт!O47</f>
        <v>16087</v>
      </c>
      <c r="P47" s="36">
        <f>[1]Магнитэнерго!P47+[1]Калмэнергосбыт!P47</f>
        <v>18009</v>
      </c>
    </row>
    <row r="48" spans="1:16" x14ac:dyDescent="0.2">
      <c r="A48" s="35" t="s">
        <v>25</v>
      </c>
      <c r="B48" s="34">
        <f>[1]Магнитэнерго!B48+[1]Калмэнергосбыт!B48</f>
        <v>13014</v>
      </c>
      <c r="C48" s="32">
        <f>[1]Магнитэнерго!C48+[1]Калмэнергосбыт!C48</f>
        <v>13222</v>
      </c>
      <c r="D48" s="32">
        <f>[1]Магнитэнерго!D48+[1]Калмэнергосбыт!D48</f>
        <v>13234</v>
      </c>
      <c r="E48" s="32">
        <f>[1]Магнитэнерго!E48+[1]Калмэнергосбыт!E48</f>
        <v>13247</v>
      </c>
      <c r="F48" s="32">
        <f>[1]Магнитэнерго!F48+[1]Калмэнергосбыт!F48</f>
        <v>13089</v>
      </c>
      <c r="G48" s="32">
        <f>[1]Магнитэнерго!G48+[1]Калмэнергосбыт!G48</f>
        <v>13412</v>
      </c>
      <c r="H48" s="32">
        <f>[1]Магнитэнерго!H48+[1]Калмэнергосбыт!H48</f>
        <v>12974</v>
      </c>
      <c r="I48" s="32">
        <f>[1]Магнитэнерго!I48+[1]Калмэнергосбыт!I48</f>
        <v>13136</v>
      </c>
      <c r="J48" s="32">
        <f>[1]Магнитэнерго!J48+[1]Калмэнергосбыт!J48</f>
        <v>14598</v>
      </c>
      <c r="K48" s="32">
        <f>[1]Магнитэнерго!K48+[1]Калмэнергосбыт!K48</f>
        <v>13787</v>
      </c>
      <c r="L48" s="32">
        <f>[1]Магнитэнерго!L48+[1]Калмэнергосбыт!L48</f>
        <v>13112</v>
      </c>
      <c r="M48" s="32">
        <f>[1]Магнитэнерго!M48+[1]Калмэнергосбыт!M48</f>
        <v>13180</v>
      </c>
      <c r="N48" s="33">
        <f>[1]Магнитэнерго!N48+[1]Калмэнергосбыт!N48</f>
        <v>13452</v>
      </c>
      <c r="O48" s="32">
        <f>[1]Магнитэнерго!O48+[1]Калмэнергосбыт!O48</f>
        <v>14376</v>
      </c>
      <c r="P48" s="32">
        <f>[1]Магнитэнерго!P48+[1]Калмэнергосбыт!P48</f>
        <v>16025</v>
      </c>
    </row>
    <row r="49" spans="1:16" x14ac:dyDescent="0.2">
      <c r="A49" s="35" t="s">
        <v>24</v>
      </c>
      <c r="B49" s="34">
        <f>[1]Магнитэнерго!B49+[1]Калмэнергосбыт!B49</f>
        <v>12252</v>
      </c>
      <c r="C49" s="32">
        <f>[1]Магнитэнерго!C49+[1]Калмэнергосбыт!C49</f>
        <v>12282</v>
      </c>
      <c r="D49" s="32">
        <f>[1]Магнитэнерго!D49+[1]Калмэнергосбыт!D49</f>
        <v>12388</v>
      </c>
      <c r="E49" s="32">
        <f>[1]Магнитэнерго!E49+[1]Калмэнергосбыт!E49</f>
        <v>12259</v>
      </c>
      <c r="F49" s="32">
        <f>[1]Магнитэнерго!F49+[1]Калмэнергосбыт!F49</f>
        <v>12622</v>
      </c>
      <c r="G49" s="32">
        <f>[1]Магнитэнерго!G49+[1]Калмэнергосбыт!G49</f>
        <v>12465</v>
      </c>
      <c r="H49" s="32">
        <f>[1]Магнитэнерго!H49+[1]Калмэнергосбыт!H49</f>
        <v>12293</v>
      </c>
      <c r="I49" s="32">
        <f>[1]Магнитэнерго!I49+[1]Калмэнергосбыт!I49</f>
        <v>12331</v>
      </c>
      <c r="J49" s="32">
        <f>[1]Магнитэнерго!J49+[1]Калмэнергосбыт!J49</f>
        <v>13601</v>
      </c>
      <c r="K49" s="32">
        <f>[1]Магнитэнерго!K49+[1]Калмэнергосбыт!K49</f>
        <v>12966</v>
      </c>
      <c r="L49" s="32">
        <f>[1]Магнитэнерго!L49+[1]Калмэнергосбыт!L49</f>
        <v>12278</v>
      </c>
      <c r="M49" s="32">
        <f>[1]Магнитэнерго!M49+[1]Калмэнергосбыт!M49</f>
        <v>12261</v>
      </c>
      <c r="N49" s="33">
        <f>[1]Магнитэнерго!N49+[1]Калмэнергосбыт!N49</f>
        <v>12578</v>
      </c>
      <c r="O49" s="32">
        <f>[1]Магнитэнерго!O49+[1]Калмэнергосбыт!O49</f>
        <v>13487</v>
      </c>
      <c r="P49" s="32">
        <f>[1]Магнитэнерго!P49+[1]Калмэнергосбыт!P49</f>
        <v>14838</v>
      </c>
    </row>
    <row r="50" spans="1:16" x14ac:dyDescent="0.2">
      <c r="A50" s="35" t="s">
        <v>23</v>
      </c>
      <c r="B50" s="34">
        <f>[1]Магнитэнерго!B50+[1]Калмэнергосбыт!B50</f>
        <v>12117</v>
      </c>
      <c r="C50" s="32">
        <f>[1]Магнитэнерго!C50+[1]Калмэнергосбыт!C50</f>
        <v>12030</v>
      </c>
      <c r="D50" s="32">
        <f>[1]Магнитэнерго!D50+[1]Калмэнергосбыт!D50</f>
        <v>12035</v>
      </c>
      <c r="E50" s="32">
        <f>[1]Магнитэнерго!E50+[1]Калмэнергосбыт!E50</f>
        <v>12164</v>
      </c>
      <c r="F50" s="32">
        <f>[1]Магнитэнерго!F50+[1]Калмэнергосбыт!F50</f>
        <v>12284</v>
      </c>
      <c r="G50" s="32">
        <f>[1]Магнитэнерго!G50+[1]Калмэнергосбыт!G50</f>
        <v>12071</v>
      </c>
      <c r="H50" s="32">
        <f>[1]Магнитэнерго!H50+[1]Калмэнергосбыт!H50</f>
        <v>12075</v>
      </c>
      <c r="I50" s="32">
        <f>[1]Магнитэнерго!I50+[1]Калмэнергосбыт!I50</f>
        <v>12109</v>
      </c>
      <c r="J50" s="32">
        <f>[1]Магнитэнерго!J50+[1]Калмэнергосбыт!J50</f>
        <v>12955</v>
      </c>
      <c r="K50" s="32">
        <f>[1]Магнитэнерго!K50+[1]Калмэнергосбыт!K50</f>
        <v>12583</v>
      </c>
      <c r="L50" s="32">
        <f>[1]Магнитэнерго!L50+[1]Калмэнергосбыт!L50</f>
        <v>12035</v>
      </c>
      <c r="M50" s="32">
        <f>[1]Магнитэнерго!M50+[1]Калмэнергосбыт!M50</f>
        <v>12005</v>
      </c>
      <c r="N50" s="33">
        <f>[1]Магнитэнерго!N50+[1]Калмэнергосбыт!N50</f>
        <v>12310</v>
      </c>
      <c r="O50" s="32">
        <f>[1]Магнитэнерго!O50+[1]Калмэнергосбыт!O50</f>
        <v>12890</v>
      </c>
      <c r="P50" s="32">
        <f>[1]Магнитэнерго!P50+[1]Калмэнергосбыт!P50</f>
        <v>14191</v>
      </c>
    </row>
    <row r="51" spans="1:16" x14ac:dyDescent="0.2">
      <c r="A51" s="35" t="s">
        <v>22</v>
      </c>
      <c r="B51" s="34">
        <f>[1]Магнитэнерго!B51+[1]Калмэнергосбыт!B51</f>
        <v>11855</v>
      </c>
      <c r="C51" s="32">
        <f>[1]Магнитэнерго!C51+[1]Калмэнергосбыт!C51</f>
        <v>11541</v>
      </c>
      <c r="D51" s="32">
        <f>[1]Магнитэнерго!D51+[1]Калмэнергосбыт!D51</f>
        <v>11523</v>
      </c>
      <c r="E51" s="32">
        <f>[1]Магнитэнерго!E51+[1]Калмэнергосбыт!E51</f>
        <v>11949</v>
      </c>
      <c r="F51" s="32">
        <f>[1]Магнитэнерго!F51+[1]Калмэнергосбыт!F51</f>
        <v>11978</v>
      </c>
      <c r="G51" s="32">
        <f>[1]Магнитэнерго!G51+[1]Калмэнергосбыт!G51</f>
        <v>11675</v>
      </c>
      <c r="H51" s="32">
        <f>[1]Магнитэнерго!H51+[1]Калмэнергосбыт!H51</f>
        <v>11853</v>
      </c>
      <c r="I51" s="32">
        <f>[1]Магнитэнерго!I51+[1]Калмэнергосбыт!I51</f>
        <v>11948</v>
      </c>
      <c r="J51" s="32">
        <f>[1]Магнитэнерго!J51+[1]Калмэнергосбыт!J51</f>
        <v>11967</v>
      </c>
      <c r="K51" s="32">
        <f>[1]Магнитэнерго!K51+[1]Калмэнергосбыт!K51</f>
        <v>12182</v>
      </c>
      <c r="L51" s="32">
        <f>[1]Магнитэнерго!L51+[1]Калмэнергосбыт!L51</f>
        <v>11714</v>
      </c>
      <c r="M51" s="32">
        <f>[1]Магнитэнерго!M51+[1]Калмэнергосбыт!M51</f>
        <v>11876</v>
      </c>
      <c r="N51" s="33">
        <f>[1]Магнитэнерго!N51+[1]Калмэнергосбыт!N51</f>
        <v>11905</v>
      </c>
      <c r="O51" s="32">
        <f>[1]Магнитэнерго!O51+[1]Калмэнергосбыт!O51</f>
        <v>12471</v>
      </c>
      <c r="P51" s="32">
        <f>[1]Магнитэнерго!P51+[1]Калмэнергосбыт!P51</f>
        <v>13744</v>
      </c>
    </row>
    <row r="52" spans="1:16" x14ac:dyDescent="0.2">
      <c r="A52" s="35" t="s">
        <v>21</v>
      </c>
      <c r="B52" s="34">
        <f>[1]Магнитэнерго!B52+[1]Калмэнергосбыт!B52</f>
        <v>12260</v>
      </c>
      <c r="C52" s="32">
        <f>[1]Магнитэнерго!C52+[1]Калмэнергосбыт!C52</f>
        <v>11806</v>
      </c>
      <c r="D52" s="32">
        <f>[1]Магнитэнерго!D52+[1]Калмэнергосбыт!D52</f>
        <v>11595</v>
      </c>
      <c r="E52" s="32">
        <f>[1]Магнитэнерго!E52+[1]Калмэнергосбыт!E52</f>
        <v>12509</v>
      </c>
      <c r="F52" s="32">
        <f>[1]Магнитэнерго!F52+[1]Калмэнергосбыт!F52</f>
        <v>12511</v>
      </c>
      <c r="G52" s="32">
        <f>[1]Магнитэнерго!G52+[1]Калмэнергосбыт!G52</f>
        <v>12075</v>
      </c>
      <c r="H52" s="32">
        <f>[1]Магнитэнерго!H52+[1]Калмэнергосбыт!H52</f>
        <v>12496</v>
      </c>
      <c r="I52" s="32">
        <f>[1]Магнитэнерго!I52+[1]Калмэнергосбыт!I52</f>
        <v>12343</v>
      </c>
      <c r="J52" s="32">
        <f>[1]Магнитэнерго!J52+[1]Калмэнергосбыт!J52</f>
        <v>12225</v>
      </c>
      <c r="K52" s="32">
        <f>[1]Магнитэнерго!K52+[1]Калмэнергосбыт!K52</f>
        <v>12031</v>
      </c>
      <c r="L52" s="32">
        <f>[1]Магнитэнерго!L52+[1]Калмэнергосбыт!L52</f>
        <v>12155</v>
      </c>
      <c r="M52" s="32">
        <f>[1]Магнитэнерго!M52+[1]Калмэнергосбыт!M52</f>
        <v>12317</v>
      </c>
      <c r="N52" s="33">
        <f>[1]Магнитэнерго!N52+[1]Калмэнергосбыт!N52</f>
        <v>12393</v>
      </c>
      <c r="O52" s="32">
        <f>[1]Магнитэнерго!O52+[1]Калмэнергосбыт!O52</f>
        <v>13026</v>
      </c>
      <c r="P52" s="32">
        <f>[1]Магнитэнерго!P52+[1]Калмэнергосбыт!P52</f>
        <v>13841</v>
      </c>
    </row>
    <row r="53" spans="1:16" x14ac:dyDescent="0.2">
      <c r="A53" s="35" t="s">
        <v>20</v>
      </c>
      <c r="B53" s="34">
        <f>[1]Магнитэнерго!B53+[1]Калмэнергосбыт!B53</f>
        <v>13610</v>
      </c>
      <c r="C53" s="32">
        <f>[1]Магнитэнерго!C53+[1]Калмэнергосбыт!C53</f>
        <v>12566</v>
      </c>
      <c r="D53" s="32">
        <f>[1]Магнитэнерго!D53+[1]Калмэнергосбыт!D53</f>
        <v>12093</v>
      </c>
      <c r="E53" s="32">
        <f>[1]Магнитэнерго!E53+[1]Калмэнергосбыт!E53</f>
        <v>13720</v>
      </c>
      <c r="F53" s="32">
        <f>[1]Магнитэнерго!F53+[1]Калмэнергосбыт!F53</f>
        <v>13787</v>
      </c>
      <c r="G53" s="32">
        <f>[1]Магнитэнерго!G53+[1]Калмэнергосбыт!G53</f>
        <v>13442</v>
      </c>
      <c r="H53" s="32">
        <f>[1]Магнитэнерго!H53+[1]Калмэнергосбыт!H53</f>
        <v>14317</v>
      </c>
      <c r="I53" s="32">
        <f>[1]Магнитэнерго!I53+[1]Калмэнергосбыт!I53</f>
        <v>13743</v>
      </c>
      <c r="J53" s="32">
        <f>[1]Магнитэнерго!J53+[1]Калмэнергосбыт!J53</f>
        <v>12987</v>
      </c>
      <c r="K53" s="32">
        <f>[1]Магнитэнерго!K53+[1]Калмэнергосбыт!K53</f>
        <v>12220</v>
      </c>
      <c r="L53" s="32">
        <f>[1]Магнитэнерго!L53+[1]Калмэнергосбыт!L53</f>
        <v>13572</v>
      </c>
      <c r="M53" s="32">
        <f>[1]Магнитэнерго!M53+[1]Калмэнергосбыт!M53</f>
        <v>13622</v>
      </c>
      <c r="N53" s="33">
        <f>[1]Магнитэнерго!N53+[1]Калмэнергосбыт!N53</f>
        <v>13718</v>
      </c>
      <c r="O53" s="32">
        <f>[1]Магнитэнерго!O53+[1]Калмэнергосбыт!O53</f>
        <v>14596</v>
      </c>
      <c r="P53" s="32">
        <f>[1]Магнитэнерго!P53+[1]Калмэнергосбыт!P53</f>
        <v>14251</v>
      </c>
    </row>
    <row r="54" spans="1:16" x14ac:dyDescent="0.2">
      <c r="A54" s="35" t="s">
        <v>19</v>
      </c>
      <c r="B54" s="34">
        <f>[1]Магнитэнерго!B54+[1]Калмэнергосбыт!B54</f>
        <v>15549</v>
      </c>
      <c r="C54" s="32">
        <f>[1]Магнитэнерго!C54+[1]Калмэнергосбыт!C54</f>
        <v>13959</v>
      </c>
      <c r="D54" s="32">
        <f>[1]Магнитэнерго!D54+[1]Калмэнергосбыт!D54</f>
        <v>13087</v>
      </c>
      <c r="E54" s="32">
        <f>[1]Магнитэнерго!E54+[1]Калмэнергосбыт!E54</f>
        <v>15653</v>
      </c>
      <c r="F54" s="32">
        <f>[1]Магнитэнерго!F54+[1]Калмэнергосбыт!F54</f>
        <v>15930</v>
      </c>
      <c r="G54" s="32">
        <f>[1]Магнитэнерго!G54+[1]Калмэнергосбыт!G54</f>
        <v>15330</v>
      </c>
      <c r="H54" s="32">
        <f>[1]Магнитэнерго!H54+[1]Калмэнергосбыт!H54</f>
        <v>16590</v>
      </c>
      <c r="I54" s="32">
        <f>[1]Магнитэнерго!I54+[1]Калмэнергосбыт!I54</f>
        <v>15828</v>
      </c>
      <c r="J54" s="32">
        <f>[1]Магнитэнерго!J54+[1]Калмэнергосбыт!J54</f>
        <v>14325</v>
      </c>
      <c r="K54" s="32">
        <f>[1]Магнитэнерго!K54+[1]Калмэнергосбыт!K54</f>
        <v>13021</v>
      </c>
      <c r="L54" s="32">
        <f>[1]Магнитэнерго!L54+[1]Калмэнергосбыт!L54</f>
        <v>15736</v>
      </c>
      <c r="M54" s="32">
        <f>[1]Магнитэнерго!M54+[1]Калмэнергосбыт!M54</f>
        <v>15745</v>
      </c>
      <c r="N54" s="33">
        <f>[1]Магнитэнерго!N54+[1]Калмэнергосбыт!N54</f>
        <v>15914</v>
      </c>
      <c r="O54" s="32">
        <f>[1]Магнитэнерго!O54+[1]Калмэнергосбыт!O54</f>
        <v>17322</v>
      </c>
      <c r="P54" s="32">
        <f>[1]Магнитэнерго!P54+[1]Калмэнергосбыт!P54</f>
        <v>17019</v>
      </c>
    </row>
    <row r="55" spans="1:16" x14ac:dyDescent="0.2">
      <c r="A55" s="35" t="s">
        <v>18</v>
      </c>
      <c r="B55" s="34">
        <f>[1]Магнитэнерго!B55+[1]Калмэнергосбыт!B55</f>
        <v>17974</v>
      </c>
      <c r="C55" s="32">
        <f>[1]Магнитэнерго!C55+[1]Калмэнергосбыт!C55</f>
        <v>15951</v>
      </c>
      <c r="D55" s="32">
        <f>[1]Магнитэнерго!D55+[1]Калмэнергосбыт!D55</f>
        <v>14847</v>
      </c>
      <c r="E55" s="32">
        <f>[1]Магнитэнерго!E55+[1]Калмэнергосбыт!E55</f>
        <v>18050</v>
      </c>
      <c r="F55" s="32">
        <f>[1]Магнитэнерго!F55+[1]Калмэнергосбыт!F55</f>
        <v>18628</v>
      </c>
      <c r="G55" s="32">
        <f>[1]Магнитэнерго!G55+[1]Калмэнергосбыт!G55</f>
        <v>18032</v>
      </c>
      <c r="H55" s="32">
        <f>[1]Магнитэнерго!H55+[1]Калмэнергосбыт!H55</f>
        <v>18569</v>
      </c>
      <c r="I55" s="32">
        <f>[1]Магнитэнерго!I55+[1]Калмэнергосбыт!I55</f>
        <v>19029</v>
      </c>
      <c r="J55" s="32">
        <f>[1]Магнитэнерго!J55+[1]Калмэнергосбыт!J55</f>
        <v>16446</v>
      </c>
      <c r="K55" s="32">
        <f>[1]Магнитэнерго!K55+[1]Калмэнергосбыт!K55</f>
        <v>14571</v>
      </c>
      <c r="L55" s="32">
        <f>[1]Магнитэнерго!L55+[1]Калмэнергосбыт!L55</f>
        <v>18532</v>
      </c>
      <c r="M55" s="32">
        <f>[1]Магнитэнерго!M55+[1]Калмэнергосбыт!M55</f>
        <v>18473</v>
      </c>
      <c r="N55" s="33">
        <f>[1]Магнитэнерго!N55+[1]Калмэнергосбыт!N55</f>
        <v>19580</v>
      </c>
      <c r="O55" s="32">
        <f>[1]Магнитэнерго!O55+[1]Калмэнергосбыт!O55</f>
        <v>21643</v>
      </c>
      <c r="P55" s="32">
        <f>[1]Магнитэнерго!P55+[1]Калмэнергосбыт!P55</f>
        <v>21319</v>
      </c>
    </row>
    <row r="56" spans="1:16" x14ac:dyDescent="0.2">
      <c r="A56" s="35" t="s">
        <v>17</v>
      </c>
      <c r="B56" s="34">
        <f>[1]Магнитэнерго!B56+[1]Калмэнергосбыт!B56</f>
        <v>20513</v>
      </c>
      <c r="C56" s="32">
        <f>[1]Магнитэнерго!C56+[1]Калмэнергосбыт!C56</f>
        <v>17811</v>
      </c>
      <c r="D56" s="32">
        <f>[1]Магнитэнерго!D56+[1]Калмэнергосбыт!D56</f>
        <v>16877</v>
      </c>
      <c r="E56" s="32">
        <f>[1]Магнитэнерго!E56+[1]Калмэнергосбыт!E56</f>
        <v>20422</v>
      </c>
      <c r="F56" s="32">
        <f>[1]Магнитэнерго!F56+[1]Калмэнергосбыт!F56</f>
        <v>20915</v>
      </c>
      <c r="G56" s="32">
        <f>[1]Магнитэнерго!G56+[1]Калмэнергосбыт!G56</f>
        <v>21060</v>
      </c>
      <c r="H56" s="32">
        <f>[1]Магнитэнерго!H56+[1]Калмэнергосбыт!H56</f>
        <v>21416</v>
      </c>
      <c r="I56" s="32">
        <f>[1]Магнитэнерго!I56+[1]Калмэнергосбыт!I56</f>
        <v>21398</v>
      </c>
      <c r="J56" s="32">
        <f>[1]Магнитэнерго!J56+[1]Калмэнергосбыт!J56</f>
        <v>18604</v>
      </c>
      <c r="K56" s="32">
        <f>[1]Магнитэнерго!K56+[1]Калмэнергосбыт!K56</f>
        <v>16106</v>
      </c>
      <c r="L56" s="32">
        <f>[1]Магнитэнерго!L56+[1]Калмэнергосбыт!L56</f>
        <v>20963</v>
      </c>
      <c r="M56" s="32">
        <f>[1]Магнитэнерго!M56+[1]Калмэнергосбыт!M56</f>
        <v>21388</v>
      </c>
      <c r="N56" s="33">
        <f>[1]Магнитэнерго!N56+[1]Калмэнергосбыт!N56</f>
        <v>23287</v>
      </c>
      <c r="O56" s="32">
        <f>[1]Магнитэнерго!O56+[1]Калмэнергосбыт!O56</f>
        <v>25797</v>
      </c>
      <c r="P56" s="32">
        <f>[1]Магнитэнерго!P56+[1]Калмэнергосбыт!P56</f>
        <v>25154</v>
      </c>
    </row>
    <row r="57" spans="1:16" x14ac:dyDescent="0.2">
      <c r="A57" s="35" t="s">
        <v>16</v>
      </c>
      <c r="B57" s="34">
        <f>[1]Магнитэнерго!B57+[1]Калмэнергосбыт!B57</f>
        <v>21122</v>
      </c>
      <c r="C57" s="32">
        <f>[1]Магнитэнерго!C57+[1]Калмэнергосбыт!C57</f>
        <v>18769</v>
      </c>
      <c r="D57" s="32">
        <f>[1]Магнитэнерго!D57+[1]Калмэнергосбыт!D57</f>
        <v>18148</v>
      </c>
      <c r="E57" s="32">
        <f>[1]Магнитэнерго!E57+[1]Калмэнергосбыт!E57</f>
        <v>21035</v>
      </c>
      <c r="F57" s="32">
        <f>[1]Магнитэнерго!F57+[1]Калмэнергосбыт!F57</f>
        <v>22072</v>
      </c>
      <c r="G57" s="32">
        <f>[1]Магнитэнерго!G57+[1]Калмэнергосбыт!G57</f>
        <v>21850</v>
      </c>
      <c r="H57" s="32">
        <f>[1]Магнитэнерго!H57+[1]Калмэнергосбыт!H57</f>
        <v>22366</v>
      </c>
      <c r="I57" s="32">
        <f>[1]Магнитэнерго!I57+[1]Калмэнергосбыт!I57</f>
        <v>22084</v>
      </c>
      <c r="J57" s="32">
        <f>[1]Магнитэнерго!J57+[1]Калмэнергосбыт!J57</f>
        <v>19480</v>
      </c>
      <c r="K57" s="32">
        <f>[1]Магнитэнерго!K57+[1]Калмэнергосбыт!K57</f>
        <v>17203</v>
      </c>
      <c r="L57" s="32">
        <f>[1]Магнитэнерго!L57+[1]Калмэнергосбыт!L57</f>
        <v>21919</v>
      </c>
      <c r="M57" s="32">
        <f>[1]Магнитэнерго!M57+[1]Калмэнергосбыт!M57</f>
        <v>22297</v>
      </c>
      <c r="N57" s="33">
        <f>[1]Магнитэнерго!N57+[1]Калмэнергосбыт!N57</f>
        <v>24468</v>
      </c>
      <c r="O57" s="32">
        <f>[1]Магнитэнерго!O57+[1]Калмэнергосбыт!O57</f>
        <v>27275</v>
      </c>
      <c r="P57" s="32">
        <f>[1]Магнитэнерго!P57+[1]Калмэнергосбыт!P57</f>
        <v>26645</v>
      </c>
    </row>
    <row r="58" spans="1:16" x14ac:dyDescent="0.2">
      <c r="A58" s="35" t="s">
        <v>15</v>
      </c>
      <c r="B58" s="34">
        <f>[1]Магнитэнерго!B58+[1]Калмэнергосбыт!B58</f>
        <v>20958</v>
      </c>
      <c r="C58" s="32">
        <f>[1]Магнитэнерго!C58+[1]Калмэнергосбыт!C58</f>
        <v>19181</v>
      </c>
      <c r="D58" s="32">
        <f>[1]Магнитэнерго!D58+[1]Калмэнергосбыт!D58</f>
        <v>18942</v>
      </c>
      <c r="E58" s="32">
        <f>[1]Магнитэнерго!E58+[1]Калмэнергосбыт!E58</f>
        <v>21229</v>
      </c>
      <c r="F58" s="32">
        <f>[1]Магнитэнерго!F58+[1]Калмэнергосбыт!F58</f>
        <v>22281</v>
      </c>
      <c r="G58" s="32">
        <f>[1]Магнитэнерго!G58+[1]Калмэнергосбыт!G58</f>
        <v>22463</v>
      </c>
      <c r="H58" s="32">
        <f>[1]Магнитэнерго!H58+[1]Калмэнергосбыт!H58</f>
        <v>22733</v>
      </c>
      <c r="I58" s="32">
        <f>[1]Магнитэнерго!I58+[1]Калмэнергосбыт!I58</f>
        <v>22373</v>
      </c>
      <c r="J58" s="32">
        <f>[1]Магнитэнерго!J58+[1]Калмэнергосбыт!J58</f>
        <v>19951</v>
      </c>
      <c r="K58" s="32">
        <f>[1]Магнитэнерго!K58+[1]Калмэнергосбыт!K58</f>
        <v>17606</v>
      </c>
      <c r="L58" s="32">
        <f>[1]Магнитэнерго!L58+[1]Калмэнергосбыт!L58</f>
        <v>22299</v>
      </c>
      <c r="M58" s="32">
        <f>[1]Магнитэнерго!M58+[1]Калмэнергосбыт!M58</f>
        <v>22746</v>
      </c>
      <c r="N58" s="33">
        <f>[1]Магнитэнерго!N58+[1]Калмэнергосбыт!N58</f>
        <v>25137</v>
      </c>
      <c r="O58" s="32">
        <f>[1]Магнитэнерго!O58+[1]Калмэнергосбыт!O58</f>
        <v>28268</v>
      </c>
      <c r="P58" s="32">
        <f>[1]Магнитэнерго!P58+[1]Калмэнергосбыт!P58</f>
        <v>28491</v>
      </c>
    </row>
    <row r="59" spans="1:16" x14ac:dyDescent="0.2">
      <c r="A59" s="35" t="s">
        <v>14</v>
      </c>
      <c r="B59" s="34">
        <f>[1]Магнитэнерго!B59+[1]Калмэнергосбыт!B59</f>
        <v>21017</v>
      </c>
      <c r="C59" s="32">
        <f>[1]Магнитэнерго!C59+[1]Калмэнергосбыт!C59</f>
        <v>19242</v>
      </c>
      <c r="D59" s="32">
        <f>[1]Магнитэнерго!D59+[1]Калмэнергосбыт!D59</f>
        <v>19239</v>
      </c>
      <c r="E59" s="32">
        <f>[1]Магнитэнерго!E59+[1]Калмэнергосбыт!E59</f>
        <v>21245</v>
      </c>
      <c r="F59" s="32">
        <f>[1]Магнитэнерго!F59+[1]Калмэнергосбыт!F59</f>
        <v>22250</v>
      </c>
      <c r="G59" s="32">
        <f>[1]Магнитэнерго!G59+[1]Калмэнергосбыт!G59</f>
        <v>23343</v>
      </c>
      <c r="H59" s="32">
        <f>[1]Магнитэнерго!H59+[1]Калмэнергосбыт!H59</f>
        <v>23184</v>
      </c>
      <c r="I59" s="32">
        <f>[1]Магнитэнерго!I59+[1]Калмэнергосбыт!I59</f>
        <v>22515</v>
      </c>
      <c r="J59" s="32">
        <f>[1]Магнитэнерго!J59+[1]Калмэнергосбыт!J59</f>
        <v>19910</v>
      </c>
      <c r="K59" s="32">
        <f>[1]Магнитэнерго!K59+[1]Калмэнергосбыт!K59</f>
        <v>18187</v>
      </c>
      <c r="L59" s="32">
        <f>[1]Магнитэнерго!L59+[1]Калмэнергосбыт!L59</f>
        <v>22316</v>
      </c>
      <c r="M59" s="32">
        <f>[1]Магнитэнерго!M59+[1]Калмэнергосбыт!M59</f>
        <v>23242</v>
      </c>
      <c r="N59" s="33">
        <f>[1]Магнитэнерго!N59+[1]Калмэнергосбыт!N59</f>
        <v>25708</v>
      </c>
      <c r="O59" s="32">
        <f>[1]Магнитэнерго!O59+[1]Калмэнергосбыт!O59</f>
        <v>29118</v>
      </c>
      <c r="P59" s="32">
        <f>[1]Магнитэнерго!P59+[1]Калмэнергосбыт!P59</f>
        <v>29834</v>
      </c>
    </row>
    <row r="60" spans="1:16" x14ac:dyDescent="0.2">
      <c r="A60" s="35" t="s">
        <v>13</v>
      </c>
      <c r="B60" s="34">
        <f>[1]Магнитэнерго!B60+[1]Калмэнергосбыт!B60</f>
        <v>20635</v>
      </c>
      <c r="C60" s="32">
        <f>[1]Магнитэнерго!C60+[1]Калмэнергосбыт!C60</f>
        <v>19167</v>
      </c>
      <c r="D60" s="32">
        <f>[1]Магнитэнерго!D60+[1]Калмэнергосбыт!D60</f>
        <v>19236</v>
      </c>
      <c r="E60" s="32">
        <f>[1]Магнитэнерго!E60+[1]Калмэнергосбыт!E60</f>
        <v>21127</v>
      </c>
      <c r="F60" s="32">
        <f>[1]Магнитэнерго!F60+[1]Калмэнергосбыт!F60</f>
        <v>22127</v>
      </c>
      <c r="G60" s="32">
        <f>[1]Магнитэнерго!G60+[1]Калмэнергосбыт!G60</f>
        <v>23288</v>
      </c>
      <c r="H60" s="32">
        <f>[1]Магнитэнерго!H60+[1]Калмэнергосбыт!H60</f>
        <v>23331</v>
      </c>
      <c r="I60" s="32">
        <f>[1]Магнитэнерго!I60+[1]Калмэнергосбыт!I60</f>
        <v>22456</v>
      </c>
      <c r="J60" s="32">
        <f>[1]Магнитэнерго!J60+[1]Калмэнергосбыт!J60</f>
        <v>19680</v>
      </c>
      <c r="K60" s="32">
        <f>[1]Магнитэнерго!K60+[1]Калмэнергосбыт!K60</f>
        <v>18412</v>
      </c>
      <c r="L60" s="32">
        <f>[1]Магнитэнерго!L60+[1]Калмэнергосбыт!L60</f>
        <v>22560</v>
      </c>
      <c r="M60" s="32">
        <f>[1]Магнитэнерго!M60+[1]Калмэнергосбыт!M60</f>
        <v>23614</v>
      </c>
      <c r="N60" s="33">
        <f>[1]Магнитэнерго!N60+[1]Калмэнергосбыт!N60</f>
        <v>26058</v>
      </c>
      <c r="O60" s="32">
        <f>[1]Магнитэнерго!O60+[1]Калмэнергосбыт!O60</f>
        <v>29666</v>
      </c>
      <c r="P60" s="32">
        <f>[1]Магнитэнерго!P60+[1]Калмэнергосбыт!P60</f>
        <v>30851</v>
      </c>
    </row>
    <row r="61" spans="1:16" x14ac:dyDescent="0.2">
      <c r="A61" s="35" t="s">
        <v>12</v>
      </c>
      <c r="B61" s="34">
        <f>[1]Магнитэнерго!B61+[1]Калмэнергосбыт!B61</f>
        <v>20296</v>
      </c>
      <c r="C61" s="32">
        <f>[1]Магнитэнерго!C61+[1]Калмэнергосбыт!C61</f>
        <v>18754</v>
      </c>
      <c r="D61" s="32">
        <f>[1]Магнитэнерго!D61+[1]Калмэнергосбыт!D61</f>
        <v>19118</v>
      </c>
      <c r="E61" s="32">
        <f>[1]Магнитэнерго!E61+[1]Калмэнергосбыт!E61</f>
        <v>20914</v>
      </c>
      <c r="F61" s="32">
        <f>[1]Магнитэнерго!F61+[1]Калмэнергосбыт!F61</f>
        <v>21919</v>
      </c>
      <c r="G61" s="32">
        <f>[1]Магнитэнерго!G61+[1]Калмэнергосбыт!G61</f>
        <v>23180</v>
      </c>
      <c r="H61" s="32">
        <f>[1]Магнитэнерго!H61+[1]Калмэнергосбыт!H61</f>
        <v>23424</v>
      </c>
      <c r="I61" s="32">
        <f>[1]Магнитэнерго!I61+[1]Калмэнергосбыт!I61</f>
        <v>22647</v>
      </c>
      <c r="J61" s="32">
        <f>[1]Магнитэнерго!J61+[1]Калмэнергосбыт!J61</f>
        <v>19560</v>
      </c>
      <c r="K61" s="32">
        <f>[1]Магнитэнерго!K61+[1]Калмэнергосбыт!K61</f>
        <v>18482</v>
      </c>
      <c r="L61" s="32">
        <f>[1]Магнитэнерго!L61+[1]Калмэнергосбыт!L61</f>
        <v>22559</v>
      </c>
      <c r="M61" s="32">
        <f>[1]Магнитэнерго!M61+[1]Калмэнергосбыт!M61</f>
        <v>23693</v>
      </c>
      <c r="N61" s="33">
        <f>[1]Магнитэнерго!N61+[1]Калмэнергосбыт!N61</f>
        <v>25688</v>
      </c>
      <c r="O61" s="32">
        <f>[1]Магнитэнерго!O61+[1]Калмэнергосбыт!O61</f>
        <v>29437</v>
      </c>
      <c r="P61" s="32">
        <f>[1]Магнитэнерго!P61+[1]Калмэнергосбыт!P61</f>
        <v>31136</v>
      </c>
    </row>
    <row r="62" spans="1:16" x14ac:dyDescent="0.2">
      <c r="A62" s="35" t="s">
        <v>11</v>
      </c>
      <c r="B62" s="34">
        <f>[1]Магнитэнерго!B62+[1]Калмэнергосбыт!B62</f>
        <v>20402</v>
      </c>
      <c r="C62" s="32">
        <f>[1]Магнитэнерго!C62+[1]Калмэнергосбыт!C62</f>
        <v>18781</v>
      </c>
      <c r="D62" s="32">
        <f>[1]Магнитэнерго!D62+[1]Калмэнергосбыт!D62</f>
        <v>19150</v>
      </c>
      <c r="E62" s="32">
        <f>[1]Магнитэнерго!E62+[1]Калмэнергосбыт!E62</f>
        <v>20729</v>
      </c>
      <c r="F62" s="32">
        <f>[1]Магнитэнерго!F62+[1]Калмэнергосбыт!F62</f>
        <v>21335</v>
      </c>
      <c r="G62" s="32">
        <f>[1]Магнитэнерго!G62+[1]Калмэнергосбыт!G62</f>
        <v>22370</v>
      </c>
      <c r="H62" s="32">
        <f>[1]Магнитэнерго!H62+[1]Калмэнергосбыт!H62</f>
        <v>22422</v>
      </c>
      <c r="I62" s="32">
        <f>[1]Магнитэнерго!I62+[1]Калмэнергосбыт!I62</f>
        <v>22212</v>
      </c>
      <c r="J62" s="32">
        <f>[1]Магнитэнерго!J62+[1]Калмэнергосбыт!J62</f>
        <v>19433</v>
      </c>
      <c r="K62" s="32">
        <f>[1]Магнитэнерго!K62+[1]Калмэнергосбыт!K62</f>
        <v>18564</v>
      </c>
      <c r="L62" s="32">
        <f>[1]Магнитэнерго!L62+[1]Калмэнергосбыт!L62</f>
        <v>22454</v>
      </c>
      <c r="M62" s="32">
        <f>[1]Магнитэнерго!M62+[1]Калмэнергосбыт!M62</f>
        <v>23668</v>
      </c>
      <c r="N62" s="33">
        <f>[1]Магнитэнерго!N62+[1]Калмэнергосбыт!N62</f>
        <v>26716</v>
      </c>
      <c r="O62" s="32">
        <f>[1]Магнитэнерго!O62+[1]Калмэнергосбыт!O62</f>
        <v>28924</v>
      </c>
      <c r="P62" s="32">
        <f>[1]Магнитэнерго!P62+[1]Калмэнергосбыт!P62</f>
        <v>31320</v>
      </c>
    </row>
    <row r="63" spans="1:16" x14ac:dyDescent="0.2">
      <c r="A63" s="35" t="s">
        <v>10</v>
      </c>
      <c r="B63" s="34">
        <f>[1]Магнитэнерго!B63+[1]Калмэнергосбыт!B63</f>
        <v>20095</v>
      </c>
      <c r="C63" s="32">
        <f>[1]Магнитэнерго!C63+[1]Калмэнергосбыт!C63</f>
        <v>18773</v>
      </c>
      <c r="D63" s="32">
        <f>[1]Магнитэнерго!D63+[1]Калмэнергосбыт!D63</f>
        <v>19127</v>
      </c>
      <c r="E63" s="32">
        <f>[1]Магнитэнерго!E63+[1]Калмэнергосбыт!E63</f>
        <v>20547</v>
      </c>
      <c r="F63" s="32">
        <f>[1]Магнитэнерго!F63+[1]Калмэнергосбыт!F63</f>
        <v>20721</v>
      </c>
      <c r="G63" s="32">
        <f>[1]Магнитэнерго!G63+[1]Калмэнергосбыт!G63</f>
        <v>21762</v>
      </c>
      <c r="H63" s="32">
        <f>[1]Магнитэнерго!H63+[1]Калмэнергосбыт!H63</f>
        <v>21811</v>
      </c>
      <c r="I63" s="32">
        <f>[1]Магнитэнерго!I63+[1]Калмэнергосбыт!I63</f>
        <v>21771</v>
      </c>
      <c r="J63" s="32">
        <f>[1]Магнитэнерго!J63+[1]Калмэнергосбыт!J63</f>
        <v>19365</v>
      </c>
      <c r="K63" s="32">
        <f>[1]Магнитэнерго!K63+[1]Калмэнергосбыт!K63</f>
        <v>18497</v>
      </c>
      <c r="L63" s="32">
        <f>[1]Магнитэнерго!L63+[1]Калмэнергосбыт!L63</f>
        <v>22334</v>
      </c>
      <c r="M63" s="32">
        <f>[1]Магнитэнерго!M63+[1]Калмэнергосбыт!M63</f>
        <v>23256</v>
      </c>
      <c r="N63" s="33">
        <f>[1]Магнитэнерго!N63+[1]Калмэнергосбыт!N63</f>
        <v>26386</v>
      </c>
      <c r="O63" s="32">
        <f>[1]Магнитэнерго!O63+[1]Калмэнергосбыт!O63</f>
        <v>28170</v>
      </c>
      <c r="P63" s="32">
        <f>[1]Магнитэнерго!P63+[1]Калмэнергосбыт!P63</f>
        <v>30974</v>
      </c>
    </row>
    <row r="64" spans="1:16" x14ac:dyDescent="0.2">
      <c r="A64" s="35" t="s">
        <v>9</v>
      </c>
      <c r="B64" s="34">
        <f>[1]Магнитэнерго!B64+[1]Калмэнергосбыт!B64</f>
        <v>19197</v>
      </c>
      <c r="C64" s="32">
        <f>[1]Магнитэнерго!C64+[1]Калмэнергосбыт!C64</f>
        <v>18548</v>
      </c>
      <c r="D64" s="32">
        <f>[1]Магнитэнерго!D64+[1]Калмэнергосбыт!D64</f>
        <v>19054</v>
      </c>
      <c r="E64" s="32">
        <f>[1]Магнитэнерго!E64+[1]Калмэнергосбыт!E64</f>
        <v>19920</v>
      </c>
      <c r="F64" s="32">
        <f>[1]Магнитэнерго!F64+[1]Калмэнергосбыт!F64</f>
        <v>20067</v>
      </c>
      <c r="G64" s="32">
        <f>[1]Магнитэнерго!G64+[1]Калмэнергосбыт!G64</f>
        <v>21597</v>
      </c>
      <c r="H64" s="32">
        <f>[1]Магнитэнерго!H64+[1]Калмэнергосбыт!H64</f>
        <v>20813</v>
      </c>
      <c r="I64" s="32">
        <f>[1]Магнитэнерго!I64+[1]Калмэнергосбыт!I64</f>
        <v>20929</v>
      </c>
      <c r="J64" s="32">
        <f>[1]Магнитэнерго!J64+[1]Калмэнергосбыт!J64</f>
        <v>19413</v>
      </c>
      <c r="K64" s="32">
        <f>[1]Магнитэнерго!K64+[1]Калмэнергосбыт!K64</f>
        <v>18475</v>
      </c>
      <c r="L64" s="32">
        <f>[1]Магнитэнерго!L64+[1]Калмэнергосбыт!L64</f>
        <v>21663</v>
      </c>
      <c r="M64" s="32">
        <f>[1]Магнитэнерго!M64+[1]Калмэнергосбыт!M64</f>
        <v>22491</v>
      </c>
      <c r="N64" s="33">
        <f>[1]Магнитэнерго!N64+[1]Калмэнергосбыт!N64</f>
        <v>25142</v>
      </c>
      <c r="O64" s="32">
        <f>[1]Магнитэнерго!O64+[1]Калмэнергосбыт!O64</f>
        <v>26770</v>
      </c>
      <c r="P64" s="32">
        <f>[1]Магнитэнерго!P64+[1]Калмэнергосбыт!P64</f>
        <v>29681</v>
      </c>
    </row>
    <row r="65" spans="1:16" x14ac:dyDescent="0.2">
      <c r="A65" s="35" t="s">
        <v>8</v>
      </c>
      <c r="B65" s="34">
        <f>[1]Магнитэнерго!B65+[1]Калмэнергосбыт!B65</f>
        <v>18643</v>
      </c>
      <c r="C65" s="32">
        <f>[1]Магнитэнерго!C65+[1]Калмэнергосбыт!C65</f>
        <v>18257</v>
      </c>
      <c r="D65" s="32">
        <f>[1]Магнитэнерго!D65+[1]Калмэнергосбыт!D65</f>
        <v>18794</v>
      </c>
      <c r="E65" s="32">
        <f>[1]Магнитэнерго!E65+[1]Калмэнергосбыт!E65</f>
        <v>19178</v>
      </c>
      <c r="F65" s="32">
        <f>[1]Магнитэнерго!F65+[1]Калмэнергосбыт!F65</f>
        <v>19440</v>
      </c>
      <c r="G65" s="32">
        <f>[1]Магнитэнерго!G65+[1]Калмэнергосбыт!G65</f>
        <v>20878</v>
      </c>
      <c r="H65" s="32">
        <f>[1]Магнитэнерго!H65+[1]Калмэнергосбыт!H65</f>
        <v>20433</v>
      </c>
      <c r="I65" s="32">
        <f>[1]Магнитэнерго!I65+[1]Калмэнергосбыт!I65</f>
        <v>19793</v>
      </c>
      <c r="J65" s="32">
        <f>[1]Магнитэнерго!J65+[1]Калмэнергосбыт!J65</f>
        <v>19292</v>
      </c>
      <c r="K65" s="32">
        <f>[1]Магнитэнерго!K65+[1]Калмэнергосбыт!K65</f>
        <v>18364</v>
      </c>
      <c r="L65" s="32">
        <f>[1]Магнитэнерго!L65+[1]Калмэнергосбыт!L65</f>
        <v>20223</v>
      </c>
      <c r="M65" s="32">
        <f>[1]Магнитэнерго!M65+[1]Калмэнергосбыт!M65</f>
        <v>20916</v>
      </c>
      <c r="N65" s="33">
        <f>[1]Магнитэнерго!N65+[1]Калмэнергосбыт!N65</f>
        <v>23624</v>
      </c>
      <c r="O65" s="32">
        <f>[1]Магнитэнерго!O65+[1]Калмэнергосбыт!O65</f>
        <v>25284</v>
      </c>
      <c r="P65" s="32">
        <f>[1]Магнитэнерго!P65+[1]Калмэнергосбыт!P65</f>
        <v>27922</v>
      </c>
    </row>
    <row r="66" spans="1:16" x14ac:dyDescent="0.2">
      <c r="A66" s="35" t="s">
        <v>7</v>
      </c>
      <c r="B66" s="34">
        <f>[1]Магнитэнерго!B66+[1]Калмэнергосбыт!B66</f>
        <v>19230</v>
      </c>
      <c r="C66" s="32">
        <f>[1]Магнитэнерго!C66+[1]Калмэнергосбыт!C66</f>
        <v>18547</v>
      </c>
      <c r="D66" s="32">
        <f>[1]Магнитэнерго!D66+[1]Калмэнергосбыт!D66</f>
        <v>19097</v>
      </c>
      <c r="E66" s="32">
        <f>[1]Магнитэнерго!E66+[1]Калмэнергосбыт!E66</f>
        <v>19321</v>
      </c>
      <c r="F66" s="32">
        <f>[1]Магнитэнерго!F66+[1]Калмэнергосбыт!F66</f>
        <v>19701</v>
      </c>
      <c r="G66" s="32">
        <f>[1]Магнитэнерго!G66+[1]Калмэнергосбыт!G66</f>
        <v>21018</v>
      </c>
      <c r="H66" s="32">
        <f>[1]Магнитэнерго!H66+[1]Калмэнергосбыт!H66</f>
        <v>20261</v>
      </c>
      <c r="I66" s="32">
        <f>[1]Магнитэнерго!I66+[1]Калмэнергосбыт!I66</f>
        <v>19380</v>
      </c>
      <c r="J66" s="32">
        <f>[1]Магнитэнерго!J66+[1]Калмэнергосбыт!J66</f>
        <v>19493</v>
      </c>
      <c r="K66" s="32">
        <f>[1]Магнитэнерго!K66+[1]Калмэнергосбыт!K66</f>
        <v>18361</v>
      </c>
      <c r="L66" s="32">
        <f>[1]Магнитэнерго!L66+[1]Калмэнергосбыт!L66</f>
        <v>19713</v>
      </c>
      <c r="M66" s="32">
        <f>[1]Магнитэнерго!M66+[1]Калмэнергосбыт!M66</f>
        <v>20030</v>
      </c>
      <c r="N66" s="33">
        <f>[1]Магнитэнерго!N66+[1]Калмэнергосбыт!N66</f>
        <v>22445</v>
      </c>
      <c r="O66" s="32">
        <f>[1]Магнитэнерго!O66+[1]Калмэнергосбыт!O66</f>
        <v>24576</v>
      </c>
      <c r="P66" s="32">
        <f>[1]Магнитэнерго!P66+[1]Калмэнергосбыт!P66</f>
        <v>26430</v>
      </c>
    </row>
    <row r="67" spans="1:16" x14ac:dyDescent="0.2">
      <c r="A67" s="35" t="s">
        <v>6</v>
      </c>
      <c r="B67" s="34">
        <f>[1]Магнитэнерго!B67+[1]Калмэнергосбыт!B67</f>
        <v>20776</v>
      </c>
      <c r="C67" s="32">
        <f>[1]Магнитэнерго!C67+[1]Калмэнергосбыт!C67</f>
        <v>20231</v>
      </c>
      <c r="D67" s="32">
        <f>[1]Магнитэнерго!D67+[1]Калмэнергосбыт!D67</f>
        <v>21034</v>
      </c>
      <c r="E67" s="32">
        <f>[1]Магнитэнерго!E67+[1]Калмэнергосбыт!E67</f>
        <v>20944</v>
      </c>
      <c r="F67" s="32">
        <f>[1]Магнитэнерго!F67+[1]Калмэнергосбыт!F67</f>
        <v>21292</v>
      </c>
      <c r="G67" s="32">
        <f>[1]Магнитэнерго!G67+[1]Калмэнергосбыт!G67</f>
        <v>22523</v>
      </c>
      <c r="H67" s="32">
        <f>[1]Магнитэнерго!H67+[1]Калмэнергосбыт!H67</f>
        <v>21444</v>
      </c>
      <c r="I67" s="32">
        <f>[1]Магнитэнерго!I67+[1]Калмэнергосбыт!I67</f>
        <v>20972</v>
      </c>
      <c r="J67" s="32">
        <f>[1]Магнитэнерго!J67+[1]Калмэнергосбыт!J67</f>
        <v>20884</v>
      </c>
      <c r="K67" s="32">
        <f>[1]Магнитэнерго!K67+[1]Калмэнергосбыт!K67</f>
        <v>20403</v>
      </c>
      <c r="L67" s="32">
        <f>[1]Магнитэнерго!L67+[1]Калмэнергосбыт!L67</f>
        <v>21003</v>
      </c>
      <c r="M67" s="32">
        <f>[1]Магнитэнерго!M67+[1]Калмэнергосбыт!M67</f>
        <v>21293</v>
      </c>
      <c r="N67" s="33">
        <f>[1]Магнитэнерго!N67+[1]Калмэнергосбыт!N67</f>
        <v>23099</v>
      </c>
      <c r="O67" s="32">
        <f>[1]Магнитэнерго!O67+[1]Калмэнергосбыт!O67</f>
        <v>25868</v>
      </c>
      <c r="P67" s="32">
        <f>[1]Магнитэнерго!P67+[1]Калмэнергосбыт!P67</f>
        <v>26884</v>
      </c>
    </row>
    <row r="68" spans="1:16" x14ac:dyDescent="0.2">
      <c r="A68" s="35" t="s">
        <v>5</v>
      </c>
      <c r="B68" s="34">
        <f>[1]Магнитэнерго!B68+[1]Калмэнергосбыт!B68</f>
        <v>20886</v>
      </c>
      <c r="C68" s="32">
        <f>[1]Магнитэнерго!C68+[1]Калмэнергосбыт!C68</f>
        <v>20371</v>
      </c>
      <c r="D68" s="32">
        <f>[1]Магнитэнерго!D68+[1]Калмэнергосбыт!D68</f>
        <v>21527</v>
      </c>
      <c r="E68" s="32">
        <f>[1]Магнитэнерго!E68+[1]Калмэнергосбыт!E68</f>
        <v>21324</v>
      </c>
      <c r="F68" s="32">
        <f>[1]Магнитэнерго!F68+[1]Калмэнергосбыт!F68</f>
        <v>21365</v>
      </c>
      <c r="G68" s="32">
        <f>[1]Магнитэнерго!G68+[1]Калмэнергосбыт!G68</f>
        <v>22049</v>
      </c>
      <c r="H68" s="32">
        <f>[1]Магнитэнерго!H68+[1]Калмэнергосбыт!H68</f>
        <v>21556</v>
      </c>
      <c r="I68" s="32">
        <f>[1]Магнитэнерго!I68+[1]Калмэнергосбыт!I68</f>
        <v>21418</v>
      </c>
      <c r="J68" s="32">
        <f>[1]Магнитэнерго!J68+[1]Калмэнергосбыт!J68</f>
        <v>21145</v>
      </c>
      <c r="K68" s="32">
        <f>[1]Магнитэнерго!K68+[1]Калмэнергосбыт!K68</f>
        <v>21090</v>
      </c>
      <c r="L68" s="32">
        <f>[1]Магнитэнерго!L68+[1]Калмэнергосбыт!L68</f>
        <v>21361</v>
      </c>
      <c r="M68" s="32">
        <f>[1]Магнитэнерго!M68+[1]Калмэнергосбыт!M68</f>
        <v>21874</v>
      </c>
      <c r="N68" s="33">
        <f>[1]Магнитэнерго!N68+[1]Калмэнергосбыт!N68</f>
        <v>23675</v>
      </c>
      <c r="O68" s="32">
        <f>[1]Магнитэнерго!O68+[1]Калмэнергосбыт!O68</f>
        <v>26472</v>
      </c>
      <c r="P68" s="32">
        <f>[1]Магнитэнерго!P68+[1]Калмэнергосбыт!P68</f>
        <v>27118</v>
      </c>
    </row>
    <row r="69" spans="1:16" x14ac:dyDescent="0.2">
      <c r="A69" s="35" t="s">
        <v>4</v>
      </c>
      <c r="B69" s="34">
        <f>[1]Магнитэнерго!B69+[1]Калмэнергосбыт!B69</f>
        <v>19236</v>
      </c>
      <c r="C69" s="32">
        <f>[1]Магнитэнерго!C69+[1]Калмэнергосбыт!C69</f>
        <v>19179</v>
      </c>
      <c r="D69" s="32">
        <f>[1]Магнитэнерго!D69+[1]Калмэнергосбыт!D69</f>
        <v>19582</v>
      </c>
      <c r="E69" s="32">
        <f>[1]Магнитэнерго!E69+[1]Калмэнергосбыт!E69</f>
        <v>19605</v>
      </c>
      <c r="F69" s="32">
        <f>[1]Магнитэнерго!F69+[1]Калмэнергосбыт!F69</f>
        <v>19733</v>
      </c>
      <c r="G69" s="32">
        <f>[1]Магнитэнерго!G69+[1]Калмэнергосбыт!G69</f>
        <v>19677</v>
      </c>
      <c r="H69" s="32">
        <f>[1]Магнитэнерго!H69+[1]Калмэнергосбыт!H69</f>
        <v>19732</v>
      </c>
      <c r="I69" s="32">
        <f>[1]Магнитэнерго!I69+[1]Калмэнергосбыт!I69</f>
        <v>19905</v>
      </c>
      <c r="J69" s="32">
        <f>[1]Магнитэнерго!J69+[1]Калмэнергосбыт!J69</f>
        <v>19726</v>
      </c>
      <c r="K69" s="32">
        <f>[1]Магнитэнерго!K69+[1]Калмэнергосбыт!K69</f>
        <v>19376</v>
      </c>
      <c r="L69" s="32">
        <f>[1]Магнитэнерго!L69+[1]Калмэнергосбыт!L69</f>
        <v>19559</v>
      </c>
      <c r="M69" s="32">
        <f>[1]Магнитэнерго!M69+[1]Калмэнергосбыт!M69</f>
        <v>20095</v>
      </c>
      <c r="N69" s="33">
        <f>[1]Магнитэнерго!N69+[1]Калмэнергосбыт!N69</f>
        <v>21774</v>
      </c>
      <c r="O69" s="32">
        <f>[1]Магнитэнерго!O69+[1]Калмэнергосбыт!O69</f>
        <v>24517</v>
      </c>
      <c r="P69" s="32">
        <f>[1]Магнитэнерго!P69+[1]Калмэнергосбыт!P69</f>
        <v>25111</v>
      </c>
    </row>
    <row r="70" spans="1:16" ht="13.5" thickBot="1" x14ac:dyDescent="0.25">
      <c r="A70" s="31" t="s">
        <v>3</v>
      </c>
      <c r="B70" s="30">
        <f>[1]Магнитэнерго!B70+[1]Калмэнергосбыт!B70</f>
        <v>17094</v>
      </c>
      <c r="C70" s="28">
        <f>[1]Магнитэнерго!C70+[1]Калмэнергосбыт!C70</f>
        <v>17154</v>
      </c>
      <c r="D70" s="28">
        <f>[1]Магнитэнерго!D70+[1]Калмэнергосбыт!D70</f>
        <v>17253</v>
      </c>
      <c r="E70" s="28">
        <f>[1]Магнитэнерго!E70+[1]Калмэнергосбыт!E70</f>
        <v>17185</v>
      </c>
      <c r="F70" s="28">
        <f>[1]Магнитэнерго!F70+[1]Калмэнергосбыт!F70</f>
        <v>17334</v>
      </c>
      <c r="G70" s="28">
        <f>[1]Магнитэнерго!G70+[1]Калмэнергосбыт!G70</f>
        <v>16965</v>
      </c>
      <c r="H70" s="28">
        <f>[1]Магнитэнерго!H70+[1]Калмэнергосбыт!H70</f>
        <v>17253</v>
      </c>
      <c r="I70" s="28">
        <f>[1]Магнитэнерго!I70+[1]Калмэнергосбыт!I70</f>
        <v>17896</v>
      </c>
      <c r="J70" s="28">
        <f>[1]Магнитэнерго!J70+[1]Калмэнергосбыт!J70</f>
        <v>17706</v>
      </c>
      <c r="K70" s="28">
        <f>[1]Магнитэнерго!K70+[1]Калмэнергосбыт!K70</f>
        <v>17169</v>
      </c>
      <c r="L70" s="28">
        <f>[1]Магнитэнерго!L70+[1]Калмэнергосбыт!L70</f>
        <v>17339</v>
      </c>
      <c r="M70" s="28">
        <f>[1]Магнитэнерго!M70+[1]Калмэнергосбыт!M70</f>
        <v>17812</v>
      </c>
      <c r="N70" s="29">
        <f>[1]Магнитэнерго!N70+[1]Калмэнергосбыт!N70</f>
        <v>19404</v>
      </c>
      <c r="O70" s="28">
        <f>[1]Магнитэнерго!O70+[1]Калмэнергосбыт!O70</f>
        <v>21412</v>
      </c>
      <c r="P70" s="28">
        <f>[1]Магнитэнерго!P70+[1]Калмэнергосбыт!P70</f>
        <v>22481</v>
      </c>
    </row>
    <row r="71" spans="1:16" ht="13.5" thickBot="1" x14ac:dyDescent="0.25">
      <c r="A71" s="27" t="s">
        <v>2</v>
      </c>
      <c r="B71" s="26">
        <f>SUM(B47:B70)</f>
        <v>423238</v>
      </c>
      <c r="C71" s="25">
        <f>SUM(C47:C70)</f>
        <v>400659</v>
      </c>
      <c r="D71" s="25">
        <f>SUM(D47:D70)</f>
        <v>401687</v>
      </c>
      <c r="E71" s="25">
        <f>SUM(E47:E70)</f>
        <v>428783</v>
      </c>
      <c r="F71" s="25">
        <f>SUM(F47:F70)</f>
        <v>437886</v>
      </c>
      <c r="G71" s="24">
        <f>SUM(G47:G70)</f>
        <v>447286</v>
      </c>
      <c r="H71" s="22">
        <f>SUM(H47:H70)</f>
        <v>447541</v>
      </c>
      <c r="I71" s="22">
        <f>SUM(I47:I70)</f>
        <v>442751</v>
      </c>
      <c r="J71" s="22">
        <f>SUM(J47:J70)</f>
        <v>418720</v>
      </c>
      <c r="K71" s="22">
        <f>SUM(K47:K70)</f>
        <v>394940</v>
      </c>
      <c r="L71" s="22">
        <f>SUM(L47:L70)</f>
        <v>441928</v>
      </c>
      <c r="M71" s="22">
        <f>SUM(M47:M70)</f>
        <v>452460</v>
      </c>
      <c r="N71" s="23">
        <f>SUM(N47:N70)</f>
        <v>489516</v>
      </c>
      <c r="O71" s="22">
        <f>SUM(O47:O70)</f>
        <v>537452</v>
      </c>
      <c r="P71" s="22">
        <f>SUM(P47:P70)</f>
        <v>563269</v>
      </c>
    </row>
    <row r="72" spans="1:16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O72" s="4"/>
      <c r="P72" s="4"/>
    </row>
    <row r="73" spans="1:16" s="14" customFormat="1" x14ac:dyDescent="0.2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5"/>
    </row>
    <row r="74" spans="1:16" s="14" customFormat="1" x14ac:dyDescent="0.2">
      <c r="A74" s="20" t="s">
        <v>1</v>
      </c>
      <c r="B74" s="21">
        <f>B36+C36+D36+E36+F36+G36+H36+I36+J36+K36+L36+M36+N36+O36+P36+B71+C71+D71+E71+F71+G71+H71+I71+J71+K71+L71+M71+N71+O71+P71</f>
        <v>13007352</v>
      </c>
      <c r="C74" s="21"/>
      <c r="D74" s="17" t="s">
        <v>0</v>
      </c>
      <c r="E74" s="16"/>
      <c r="F74" s="16"/>
      <c r="G74" s="16"/>
      <c r="H74" s="16"/>
      <c r="I74" s="16"/>
      <c r="J74" s="16"/>
      <c r="K74" s="15"/>
    </row>
    <row r="75" spans="1:16" s="14" customFormat="1" x14ac:dyDescent="0.2">
      <c r="A75" s="20"/>
      <c r="B75" s="19"/>
      <c r="C75" s="18"/>
      <c r="D75" s="17"/>
      <c r="E75" s="16"/>
      <c r="F75" s="16"/>
      <c r="G75" s="16"/>
      <c r="H75" s="16"/>
      <c r="I75" s="16"/>
      <c r="J75" s="16"/>
      <c r="K75" s="15"/>
    </row>
    <row r="76" spans="1:16" s="4" customFormat="1" x14ac:dyDescent="0.2">
      <c r="A76" s="11"/>
      <c r="B76" s="7"/>
      <c r="C76" s="10"/>
      <c r="D76" s="7"/>
      <c r="E76" s="7"/>
      <c r="F76" s="7"/>
      <c r="G76" s="11"/>
      <c r="H76" s="7"/>
      <c r="J76" s="10"/>
      <c r="K76" s="7"/>
      <c r="M76" s="13"/>
    </row>
    <row r="77" spans="1:16" s="4" customFormat="1" x14ac:dyDescent="0.2">
      <c r="A77" s="11"/>
      <c r="B77" s="7"/>
      <c r="C77" s="12"/>
      <c r="D77" s="7"/>
      <c r="E77" s="7"/>
      <c r="F77" s="7"/>
      <c r="G77" s="11"/>
      <c r="H77" s="7"/>
      <c r="J77" s="10"/>
      <c r="K77" s="7"/>
    </row>
    <row r="78" spans="1:16" s="4" customFormat="1" x14ac:dyDescent="0.2">
      <c r="A78" s="8"/>
      <c r="B78" s="7"/>
      <c r="C78" s="9"/>
      <c r="D78" s="6"/>
      <c r="E78" s="8"/>
      <c r="F78" s="9"/>
      <c r="G78" s="8"/>
      <c r="H78" s="7"/>
      <c r="I78" s="7"/>
      <c r="J78" s="8"/>
      <c r="K78" s="6"/>
    </row>
    <row r="79" spans="1:16" s="4" customFormat="1" x14ac:dyDescent="0.2">
      <c r="A79" s="7"/>
      <c r="B79" s="7"/>
      <c r="D79" s="6"/>
      <c r="E79" s="7"/>
      <c r="G79" s="7"/>
      <c r="H79" s="7"/>
      <c r="I79" s="7"/>
      <c r="J79" s="7"/>
      <c r="K79" s="6"/>
    </row>
    <row r="80" spans="1:16" s="4" customFormat="1" x14ac:dyDescent="0.2"/>
    <row r="81" spans="1:11" s="4" customFormat="1" x14ac:dyDescent="0.2">
      <c r="B81" s="5"/>
    </row>
    <row r="82" spans="1:11" s="4" customFormat="1" x14ac:dyDescent="0.2"/>
    <row r="83" spans="1:11" x14ac:dyDescent="0.2">
      <c r="A83" s="2"/>
      <c r="B83" s="3"/>
      <c r="C83" s="3"/>
      <c r="D83" s="3"/>
      <c r="E83" s="3"/>
      <c r="F83" s="3"/>
      <c r="G83" s="3"/>
      <c r="H83" s="3"/>
      <c r="I83" s="3"/>
      <c r="J83" s="3"/>
      <c r="K83" s="2"/>
    </row>
  </sheetData>
  <mergeCells count="8">
    <mergeCell ref="B74:C74"/>
    <mergeCell ref="A1:K1"/>
    <mergeCell ref="C4:D4"/>
    <mergeCell ref="C5:K6"/>
    <mergeCell ref="A10:A11"/>
    <mergeCell ref="B10:P10"/>
    <mergeCell ref="A45:A46"/>
    <mergeCell ref="B45:P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ПАО МРСК Юга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Аляев Дольган Саналович</dc:creator>
  <cp:lastModifiedBy>Аляев Дольган Саналович</cp:lastModifiedBy>
  <dcterms:created xsi:type="dcterms:W3CDTF">2017-07-16T08:42:33Z</dcterms:created>
  <dcterms:modified xsi:type="dcterms:W3CDTF">2017-07-16T08:42:58Z</dcterms:modified>
</cp:coreProperties>
</file>